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財政状況等一覧表（山口県萩市）" sheetId="1" r:id="rId1"/>
  </sheets>
  <definedNames>
    <definedName name="_xlnm.Print_Area" localSheetId="0">'財政状況等一覧表（山口県萩市）'!$A$1:$K$99</definedName>
  </definedNames>
  <calcPr fullCalcOnLoad="1"/>
</workbook>
</file>

<file path=xl/sharedStrings.xml><?xml version="1.0" encoding="utf-8"?>
<sst xmlns="http://schemas.openxmlformats.org/spreadsheetml/2006/main" count="233" uniqueCount="125">
  <si>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</si>
  <si>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</si>
  <si>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</si>
  <si>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</si>
  <si>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</si>
  <si>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</si>
  <si>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</si>
  <si>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</si>
  <si>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</si>
  <si>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</si>
  <si>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</si>
  <si>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</si>
  <si>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</si>
  <si>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</si>
  <si>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</si>
  <si>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</si>
  <si>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</si>
  <si>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</si>
  <si>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</si>
  <si>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</si>
  <si>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</si>
  <si>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</si>
  <si>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</si>
  <si>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</si>
  <si>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</si>
  <si>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</si>
  <si>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</si>
  <si>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</si>
  <si>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</si>
  <si>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</si>
  <si>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</si>
  <si>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</si>
  <si>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</si>
  <si>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</si>
  <si>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</si>
  <si>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</si>
  <si>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</si>
  <si>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</si>
  <si>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</si>
  <si>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</si>
  <si>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</si>
  <si>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</si>
  <si>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</si>
  <si>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</si>
  <si>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</si>
  <si>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</si>
  <si>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</si>
  <si>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</si>
  <si>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</si>
  <si>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</si>
  <si>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</si>
  <si>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</si>
  <si>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</si>
  <si>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</si>
  <si>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</si>
  <si>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</si>
  <si>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</si>
  <si>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</si>
  <si>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</si>
  <si>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</si>
  <si>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</si>
  <si>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</si>
  <si>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</si>
  <si>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</si>
  <si>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</si>
  <si>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</si>
  <si>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</si>
  <si>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萩市</t>
  </si>
  <si>
    <t>土地取得事業特別会計</t>
  </si>
  <si>
    <t>水道事業会計</t>
  </si>
  <si>
    <t>病院事業会計</t>
  </si>
  <si>
    <t>簡易水道事業特別会計</t>
  </si>
  <si>
    <t>公共下水道事業特別会計</t>
  </si>
  <si>
    <t>特定環境保全公共下水道事業特別会計</t>
  </si>
  <si>
    <t>農業集落排水事業特別会計</t>
  </si>
  <si>
    <t>漁業集落排水事業特別会計</t>
  </si>
  <si>
    <t>林業集落排水事業特別会計</t>
  </si>
  <si>
    <t>特定地域生活排水事業特別会計</t>
  </si>
  <si>
    <t>個別排水事業特別会計</t>
  </si>
  <si>
    <t>国民健康保険事業（事業勘定）特別会計</t>
  </si>
  <si>
    <t>国民健康保険事業（直診勘定）特別会計</t>
  </si>
  <si>
    <t>老人保健事業特別会計</t>
  </si>
  <si>
    <t>介護保険事業（保険事業勘定）特別会計</t>
  </si>
  <si>
    <t>介護保険事業（介護サービス事業勘定）特別会計</t>
  </si>
  <si>
    <t>駐車場事業特別会計</t>
  </si>
  <si>
    <t>美祢市萩市競艇組合</t>
  </si>
  <si>
    <t>山口県後期高齢者医療広域連合</t>
  </si>
  <si>
    <t>㈱マリーナ萩</t>
  </si>
  <si>
    <t>萩公共サービス㈱</t>
  </si>
  <si>
    <t>萩海運㈲</t>
  </si>
  <si>
    <t>萩市土地開発公社</t>
  </si>
  <si>
    <t>㈲アクアグリーン川上</t>
  </si>
  <si>
    <t>㈱旭開発</t>
  </si>
  <si>
    <t>㈲グリンファーム旭</t>
  </si>
  <si>
    <t>(社)ふくえ農業公社</t>
  </si>
  <si>
    <t>㈱広域市町村ＣＡＴＶネットワーク</t>
  </si>
  <si>
    <t>(社)無角和種振興公社</t>
  </si>
  <si>
    <t>(財)やまぐち農林振興公社</t>
  </si>
  <si>
    <t>住宅新築資金等貸付事業特別会計</t>
  </si>
  <si>
    <t>福祉援護資金貸付事業特別会計</t>
  </si>
  <si>
    <t>-</t>
  </si>
  <si>
    <t>-</t>
  </si>
  <si>
    <t>-</t>
  </si>
  <si>
    <t>-</t>
  </si>
  <si>
    <t>-</t>
  </si>
  <si>
    <t>（財）山口県国際交流協会</t>
  </si>
  <si>
    <t>-</t>
  </si>
  <si>
    <t>山口県市町総合事務組合
（一般会計）</t>
  </si>
  <si>
    <t>山口県市町総合事務組合(山口県自治会館管理特別会計)</t>
  </si>
  <si>
    <t>　（注）　「山口県市町総合事務組合」について、全部の事務に加入している場合は「山口県市町総合事務組合」と表示し、一部の事務に加入している場合は、</t>
  </si>
  <si>
    <t>　　　　　加入している事務に係る会計名を表示している。</t>
  </si>
  <si>
    <t>-</t>
  </si>
  <si>
    <t>-</t>
  </si>
  <si>
    <t>法適用企業</t>
  </si>
  <si>
    <t>-</t>
  </si>
  <si>
    <t>-</t>
  </si>
  <si>
    <t>-</t>
  </si>
  <si>
    <t>-</t>
  </si>
  <si>
    <t>-</t>
  </si>
  <si>
    <t>-</t>
  </si>
  <si>
    <t>㈱たまがわ</t>
  </si>
  <si>
    <t>㈲アスクむつみ</t>
  </si>
  <si>
    <t>㈲ハピネスふくえ</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</si>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</sst>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0" xfId="0" applyNumberFormat="1" applyFont="1" applyFill="1" applyBorder="1" applyAlignment="1">
      <alignment horizontal="right" vertical="center" shrinkToFit="1"/>
    </xf>
    <xf numFmtId="176" fontId="2" fillId="24" borderId="61"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24" borderId="31" xfId="48"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34" xfId="0" applyNumberFormat="1" applyFont="1" applyFill="1" applyBorder="1" applyAlignment="1">
      <alignment horizontal="right" vertical="center" shrinkToFit="1"/>
    </xf>
    <xf numFmtId="0" fontId="2" fillId="0" borderId="54" xfId="0"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176" fontId="2" fillId="24" borderId="0" xfId="0" applyNumberFormat="1" applyFont="1" applyFill="1" applyBorder="1" applyAlignment="1">
      <alignment horizontal="right" vertical="center" shrinkToFit="1"/>
    </xf>
    <xf numFmtId="0" fontId="2" fillId="24" borderId="0" xfId="60" applyFont="1" applyFill="1" applyAlignment="1">
      <alignment vertical="center"/>
      <protection/>
    </xf>
    <xf numFmtId="0" fontId="2" fillId="0" borderId="43"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0" fontId="2" fillId="24" borderId="62" xfId="0" applyFont="1" applyFill="1" applyBorder="1" applyAlignment="1">
      <alignment vertical="center" shrinkToFit="1"/>
    </xf>
    <xf numFmtId="0" fontId="2" fillId="24" borderId="63" xfId="0" applyFont="1" applyFill="1" applyBorder="1" applyAlignment="1">
      <alignment vertical="center" shrinkToFit="1"/>
    </xf>
    <xf numFmtId="0" fontId="2" fillId="24" borderId="64" xfId="0" applyFont="1" applyFill="1" applyBorder="1" applyAlignment="1">
      <alignment vertical="center" shrinkToFit="1"/>
    </xf>
    <xf numFmtId="0" fontId="2" fillId="24" borderId="65" xfId="0" applyFont="1" applyFill="1" applyBorder="1" applyAlignment="1">
      <alignment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71"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76" xfId="0" applyFont="1" applyFill="1" applyBorder="1" applyAlignment="1">
      <alignment vertical="center" shrinkToFit="1"/>
    </xf>
    <xf numFmtId="0" fontId="2" fillId="24" borderId="77"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zoomScaleSheetLayoutView="7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2" t="s">
        <v>56</v>
      </c>
      <c r="H4" s="53" t="s">
        <v>57</v>
      </c>
      <c r="I4" s="8" t="s">
        <v>58</v>
      </c>
      <c r="J4" s="11" t="s">
        <v>59</v>
      </c>
    </row>
    <row r="5" spans="7:10" ht="13.5" customHeight="1" thickTop="1">
      <c r="G5" s="12">
        <v>6976</v>
      </c>
      <c r="H5" s="13">
        <v>11127</v>
      </c>
      <c r="I5" s="14">
        <v>812</v>
      </c>
      <c r="J5" s="15">
        <f>SUM(G5:I5)</f>
        <v>18915</v>
      </c>
    </row>
    <row r="6" ht="14.25">
      <c r="A6" s="6" t="s">
        <v>2</v>
      </c>
    </row>
    <row r="7" spans="8:9" ht="10.5">
      <c r="H7" s="3" t="s">
        <v>12</v>
      </c>
      <c r="I7" s="3"/>
    </row>
    <row r="8" spans="1:8" ht="13.5" customHeight="1">
      <c r="A8" s="132" t="s">
        <v>0</v>
      </c>
      <c r="B8" s="147" t="s">
        <v>3</v>
      </c>
      <c r="C8" s="146" t="s">
        <v>4</v>
      </c>
      <c r="D8" s="146" t="s">
        <v>5</v>
      </c>
      <c r="E8" s="146" t="s">
        <v>6</v>
      </c>
      <c r="F8" s="136" t="s">
        <v>61</v>
      </c>
      <c r="G8" s="146" t="s">
        <v>7</v>
      </c>
      <c r="H8" s="142" t="s">
        <v>8</v>
      </c>
    </row>
    <row r="9" spans="1:8" ht="13.5" customHeight="1" thickBot="1">
      <c r="A9" s="133"/>
      <c r="B9" s="135"/>
      <c r="C9" s="137"/>
      <c r="D9" s="137"/>
      <c r="E9" s="137"/>
      <c r="F9" s="145"/>
      <c r="G9" s="137"/>
      <c r="H9" s="143"/>
    </row>
    <row r="10" spans="1:8" ht="13.5" customHeight="1" thickTop="1">
      <c r="A10" s="49" t="s">
        <v>9</v>
      </c>
      <c r="B10" s="16">
        <v>31473</v>
      </c>
      <c r="C10" s="17">
        <v>31216</v>
      </c>
      <c r="D10" s="17">
        <v>258</v>
      </c>
      <c r="E10" s="17">
        <v>96</v>
      </c>
      <c r="F10" s="17">
        <v>1848</v>
      </c>
      <c r="G10" s="17">
        <v>43827</v>
      </c>
      <c r="H10" s="18"/>
    </row>
    <row r="11" spans="1:8" ht="13.5" customHeight="1">
      <c r="A11" s="50" t="s">
        <v>98</v>
      </c>
      <c r="B11" s="19">
        <v>13</v>
      </c>
      <c r="C11" s="20">
        <v>6</v>
      </c>
      <c r="D11" s="20">
        <v>7</v>
      </c>
      <c r="E11" s="20">
        <v>0</v>
      </c>
      <c r="F11" s="116" t="s">
        <v>111</v>
      </c>
      <c r="G11" s="20">
        <v>4</v>
      </c>
      <c r="H11" s="21"/>
    </row>
    <row r="12" spans="1:8" ht="13.5" customHeight="1">
      <c r="A12" s="50" t="s">
        <v>99</v>
      </c>
      <c r="B12" s="19">
        <v>4</v>
      </c>
      <c r="C12" s="20">
        <v>3</v>
      </c>
      <c r="D12" s="20">
        <v>1</v>
      </c>
      <c r="E12" s="20">
        <v>1</v>
      </c>
      <c r="F12" s="116" t="s">
        <v>112</v>
      </c>
      <c r="G12" s="116" t="s">
        <v>112</v>
      </c>
      <c r="H12" s="21"/>
    </row>
    <row r="13" spans="1:8" ht="13.5" customHeight="1">
      <c r="A13" s="51" t="s">
        <v>68</v>
      </c>
      <c r="B13" s="33">
        <v>5</v>
      </c>
      <c r="C13" s="34">
        <v>5</v>
      </c>
      <c r="D13" s="34">
        <v>0</v>
      </c>
      <c r="E13" s="34">
        <v>0</v>
      </c>
      <c r="F13" s="117">
        <v>3</v>
      </c>
      <c r="G13" s="117" t="s">
        <v>103</v>
      </c>
      <c r="H13" s="35"/>
    </row>
    <row r="14" spans="1:8" ht="13.5" customHeight="1">
      <c r="A14" s="54" t="s">
        <v>1</v>
      </c>
      <c r="B14" s="36">
        <v>31489</v>
      </c>
      <c r="C14" s="36">
        <v>31224</v>
      </c>
      <c r="D14" s="36">
        <f>SUM(D10:D13)</f>
        <v>266</v>
      </c>
      <c r="E14" s="36">
        <f>SUM(E10:E13)</f>
        <v>97</v>
      </c>
      <c r="F14" s="100"/>
      <c r="G14" s="37">
        <f>SUM(G10:G13)</f>
        <v>43831</v>
      </c>
      <c r="H14" s="47"/>
    </row>
    <row r="15" ht="9.75" customHeight="1"/>
    <row r="16" ht="14.25">
      <c r="A16" s="6" t="s">
        <v>10</v>
      </c>
    </row>
    <row r="17" spans="9:12" ht="10.5">
      <c r="I17" s="3" t="s">
        <v>12</v>
      </c>
      <c r="K17" s="3"/>
      <c r="L17" s="3"/>
    </row>
    <row r="18" spans="1:9" ht="13.5" customHeight="1">
      <c r="A18" s="132" t="s">
        <v>0</v>
      </c>
      <c r="B18" s="134" t="s">
        <v>47</v>
      </c>
      <c r="C18" s="136" t="s">
        <v>48</v>
      </c>
      <c r="D18" s="136" t="s">
        <v>49</v>
      </c>
      <c r="E18" s="140" t="s">
        <v>50</v>
      </c>
      <c r="F18" s="136" t="s">
        <v>61</v>
      </c>
      <c r="G18" s="136" t="s">
        <v>11</v>
      </c>
      <c r="H18" s="140" t="s">
        <v>45</v>
      </c>
      <c r="I18" s="142" t="s">
        <v>8</v>
      </c>
    </row>
    <row r="19" spans="1:9" ht="13.5" customHeight="1" thickBot="1">
      <c r="A19" s="133"/>
      <c r="B19" s="135"/>
      <c r="C19" s="137"/>
      <c r="D19" s="137"/>
      <c r="E19" s="141"/>
      <c r="F19" s="145"/>
      <c r="G19" s="145"/>
      <c r="H19" s="144"/>
      <c r="I19" s="143"/>
    </row>
    <row r="20" spans="1:9" ht="13.5" customHeight="1" thickTop="1">
      <c r="A20" s="49" t="s">
        <v>69</v>
      </c>
      <c r="B20" s="22">
        <v>668</v>
      </c>
      <c r="C20" s="23">
        <v>677</v>
      </c>
      <c r="D20" s="113">
        <v>-9</v>
      </c>
      <c r="E20" s="23">
        <v>539</v>
      </c>
      <c r="F20" s="23">
        <v>127</v>
      </c>
      <c r="G20" s="23">
        <v>3053</v>
      </c>
      <c r="H20" s="23">
        <v>721</v>
      </c>
      <c r="I20" s="24" t="s">
        <v>113</v>
      </c>
    </row>
    <row r="21" spans="1:9" ht="13.5" customHeight="1">
      <c r="A21" s="50" t="s">
        <v>70</v>
      </c>
      <c r="B21" s="25">
        <v>2224</v>
      </c>
      <c r="C21" s="26">
        <v>2286</v>
      </c>
      <c r="D21" s="105">
        <v>-62</v>
      </c>
      <c r="E21" s="26">
        <v>658</v>
      </c>
      <c r="F21" s="26">
        <v>454</v>
      </c>
      <c r="G21" s="26">
        <v>4008</v>
      </c>
      <c r="H21" s="26">
        <v>2818</v>
      </c>
      <c r="I21" s="27" t="s">
        <v>113</v>
      </c>
    </row>
    <row r="22" spans="1:9" ht="13.5" customHeight="1">
      <c r="A22" s="50" t="s">
        <v>79</v>
      </c>
      <c r="B22" s="25">
        <v>7984</v>
      </c>
      <c r="C22" s="26">
        <v>7984</v>
      </c>
      <c r="D22" s="105">
        <v>0</v>
      </c>
      <c r="E22" s="105">
        <v>0</v>
      </c>
      <c r="F22" s="26">
        <v>737</v>
      </c>
      <c r="G22" s="105" t="s">
        <v>114</v>
      </c>
      <c r="H22" s="105" t="s">
        <v>114</v>
      </c>
      <c r="I22" s="27"/>
    </row>
    <row r="23" spans="1:9" ht="13.5" customHeight="1">
      <c r="A23" s="50" t="s">
        <v>80</v>
      </c>
      <c r="B23" s="25">
        <v>451</v>
      </c>
      <c r="C23" s="26">
        <v>451</v>
      </c>
      <c r="D23" s="105">
        <v>0</v>
      </c>
      <c r="E23" s="105">
        <v>0</v>
      </c>
      <c r="F23" s="26">
        <v>72</v>
      </c>
      <c r="G23" s="26">
        <v>208</v>
      </c>
      <c r="H23" s="26">
        <v>20</v>
      </c>
      <c r="I23" s="27"/>
    </row>
    <row r="24" spans="1:9" ht="13.5" customHeight="1">
      <c r="A24" s="50" t="s">
        <v>81</v>
      </c>
      <c r="B24" s="25">
        <v>8428</v>
      </c>
      <c r="C24" s="26">
        <v>8400</v>
      </c>
      <c r="D24" s="26">
        <v>28</v>
      </c>
      <c r="E24" s="105">
        <v>28</v>
      </c>
      <c r="F24" s="26">
        <v>689</v>
      </c>
      <c r="G24" s="105" t="s">
        <v>115</v>
      </c>
      <c r="H24" s="105" t="s">
        <v>115</v>
      </c>
      <c r="I24" s="27"/>
    </row>
    <row r="25" spans="1:9" ht="13.5" customHeight="1">
      <c r="A25" s="50" t="s">
        <v>82</v>
      </c>
      <c r="B25" s="25">
        <v>5414</v>
      </c>
      <c r="C25" s="26">
        <v>5304</v>
      </c>
      <c r="D25" s="26">
        <v>110</v>
      </c>
      <c r="E25" s="105">
        <v>110</v>
      </c>
      <c r="F25" s="26">
        <v>975</v>
      </c>
      <c r="G25" s="105">
        <v>2</v>
      </c>
      <c r="H25" s="105">
        <v>0</v>
      </c>
      <c r="I25" s="27"/>
    </row>
    <row r="26" spans="1:9" ht="13.5" customHeight="1">
      <c r="A26" s="50" t="s">
        <v>83</v>
      </c>
      <c r="B26" s="25">
        <v>117</v>
      </c>
      <c r="C26" s="26">
        <v>117</v>
      </c>
      <c r="D26" s="105">
        <v>0</v>
      </c>
      <c r="E26" s="105">
        <v>0</v>
      </c>
      <c r="F26" s="26">
        <v>35</v>
      </c>
      <c r="G26" s="105" t="s">
        <v>102</v>
      </c>
      <c r="H26" s="105" t="s">
        <v>102</v>
      </c>
      <c r="I26" s="27"/>
    </row>
    <row r="27" spans="1:9" ht="13.5" customHeight="1">
      <c r="A27" s="50" t="s">
        <v>71</v>
      </c>
      <c r="B27" s="25">
        <v>354</v>
      </c>
      <c r="C27" s="26">
        <v>354</v>
      </c>
      <c r="D27" s="105">
        <v>0</v>
      </c>
      <c r="E27" s="105">
        <v>0</v>
      </c>
      <c r="F27" s="26">
        <v>152</v>
      </c>
      <c r="G27" s="26">
        <v>2051</v>
      </c>
      <c r="H27" s="26">
        <v>1258</v>
      </c>
      <c r="I27" s="27"/>
    </row>
    <row r="28" spans="1:9" ht="13.5" customHeight="1">
      <c r="A28" s="50" t="s">
        <v>72</v>
      </c>
      <c r="B28" s="25">
        <v>3526</v>
      </c>
      <c r="C28" s="26">
        <v>3518</v>
      </c>
      <c r="D28" s="26">
        <v>8</v>
      </c>
      <c r="E28" s="105">
        <v>0</v>
      </c>
      <c r="F28" s="26">
        <v>2108</v>
      </c>
      <c r="G28" s="26">
        <v>8816</v>
      </c>
      <c r="H28" s="26">
        <v>5537</v>
      </c>
      <c r="I28" s="27"/>
    </row>
    <row r="29" spans="1:9" ht="13.5" customHeight="1">
      <c r="A29" s="50" t="s">
        <v>73</v>
      </c>
      <c r="B29" s="25">
        <v>83</v>
      </c>
      <c r="C29" s="26">
        <v>83</v>
      </c>
      <c r="D29" s="105">
        <v>0</v>
      </c>
      <c r="E29" s="105">
        <v>0</v>
      </c>
      <c r="F29" s="26">
        <v>55</v>
      </c>
      <c r="G29" s="26">
        <v>597</v>
      </c>
      <c r="H29" s="26">
        <v>378</v>
      </c>
      <c r="I29" s="27"/>
    </row>
    <row r="30" spans="1:9" ht="13.5" customHeight="1">
      <c r="A30" s="50" t="s">
        <v>74</v>
      </c>
      <c r="B30" s="25">
        <v>808</v>
      </c>
      <c r="C30" s="26">
        <v>801</v>
      </c>
      <c r="D30" s="26">
        <v>7</v>
      </c>
      <c r="E30" s="105">
        <v>0</v>
      </c>
      <c r="F30" s="26">
        <v>401</v>
      </c>
      <c r="G30" s="26">
        <v>4327</v>
      </c>
      <c r="H30" s="26">
        <v>3748</v>
      </c>
      <c r="I30" s="27"/>
    </row>
    <row r="31" spans="1:9" ht="13.5" customHeight="1">
      <c r="A31" s="50" t="s">
        <v>75</v>
      </c>
      <c r="B31" s="25">
        <v>667</v>
      </c>
      <c r="C31" s="26">
        <v>667</v>
      </c>
      <c r="D31" s="105">
        <v>0</v>
      </c>
      <c r="E31" s="105">
        <v>0</v>
      </c>
      <c r="F31" s="26">
        <v>171</v>
      </c>
      <c r="G31" s="26">
        <v>1733</v>
      </c>
      <c r="H31" s="26">
        <v>1208</v>
      </c>
      <c r="I31" s="27"/>
    </row>
    <row r="32" spans="1:9" ht="13.5" customHeight="1">
      <c r="A32" s="50" t="s">
        <v>76</v>
      </c>
      <c r="B32" s="25">
        <v>3</v>
      </c>
      <c r="C32" s="26">
        <v>3</v>
      </c>
      <c r="D32" s="105">
        <v>0</v>
      </c>
      <c r="E32" s="105">
        <v>0</v>
      </c>
      <c r="F32" s="26">
        <v>2</v>
      </c>
      <c r="G32" s="26">
        <v>16</v>
      </c>
      <c r="H32" s="26">
        <v>9</v>
      </c>
      <c r="I32" s="27"/>
    </row>
    <row r="33" spans="1:9" ht="13.5" customHeight="1">
      <c r="A33" s="101" t="s">
        <v>77</v>
      </c>
      <c r="B33" s="102">
        <v>49</v>
      </c>
      <c r="C33" s="103">
        <v>49</v>
      </c>
      <c r="D33" s="106">
        <v>0</v>
      </c>
      <c r="E33" s="106">
        <v>0</v>
      </c>
      <c r="F33" s="103">
        <v>14</v>
      </c>
      <c r="G33" s="103">
        <v>99</v>
      </c>
      <c r="H33" s="103">
        <v>3</v>
      </c>
      <c r="I33" s="104"/>
    </row>
    <row r="34" spans="1:9" ht="13.5" customHeight="1">
      <c r="A34" s="101" t="s">
        <v>78</v>
      </c>
      <c r="B34" s="102">
        <v>11</v>
      </c>
      <c r="C34" s="103">
        <v>11</v>
      </c>
      <c r="D34" s="106">
        <v>0</v>
      </c>
      <c r="E34" s="106">
        <v>0</v>
      </c>
      <c r="F34" s="103">
        <v>8</v>
      </c>
      <c r="G34" s="103">
        <v>83</v>
      </c>
      <c r="H34" s="103">
        <v>48</v>
      </c>
      <c r="I34" s="104"/>
    </row>
    <row r="35" spans="1:9" ht="13.5" customHeight="1">
      <c r="A35" s="51" t="s">
        <v>84</v>
      </c>
      <c r="B35" s="38">
        <v>15</v>
      </c>
      <c r="C35" s="39">
        <v>11</v>
      </c>
      <c r="D35" s="39">
        <v>3</v>
      </c>
      <c r="E35" s="107">
        <v>3</v>
      </c>
      <c r="F35" s="107" t="s">
        <v>116</v>
      </c>
      <c r="G35" s="107" t="s">
        <v>116</v>
      </c>
      <c r="H35" s="107" t="s">
        <v>116</v>
      </c>
      <c r="I35" s="40"/>
    </row>
    <row r="36" spans="1:9" ht="13.5" customHeight="1">
      <c r="A36" s="54" t="s">
        <v>15</v>
      </c>
      <c r="B36" s="55"/>
      <c r="C36" s="56"/>
      <c r="D36" s="56"/>
      <c r="E36" s="41">
        <f>SUM(E20:E35)</f>
        <v>1338</v>
      </c>
      <c r="F36" s="44"/>
      <c r="G36" s="41">
        <f>SUM(G20:G35)</f>
        <v>24993</v>
      </c>
      <c r="H36" s="41">
        <f>SUM(H20:H35)</f>
        <v>15748</v>
      </c>
      <c r="I36" s="48"/>
    </row>
    <row r="37" ht="10.5">
      <c r="A37" s="1" t="s">
        <v>25</v>
      </c>
    </row>
    <row r="38" ht="10.5">
      <c r="A38" s="1" t="s">
        <v>54</v>
      </c>
    </row>
    <row r="39" ht="10.5">
      <c r="A39" s="1" t="s">
        <v>53</v>
      </c>
    </row>
    <row r="40" ht="10.5">
      <c r="A40" s="1" t="s">
        <v>52</v>
      </c>
    </row>
    <row r="41" ht="9.75" customHeight="1"/>
    <row r="42" ht="14.25">
      <c r="A42" s="6" t="s">
        <v>13</v>
      </c>
    </row>
    <row r="43" spans="9:10" ht="10.5">
      <c r="I43" s="3" t="s">
        <v>12</v>
      </c>
      <c r="J43" s="3"/>
    </row>
    <row r="44" spans="1:9" ht="13.5" customHeight="1">
      <c r="A44" s="132" t="s">
        <v>14</v>
      </c>
      <c r="B44" s="134" t="s">
        <v>47</v>
      </c>
      <c r="C44" s="136" t="s">
        <v>48</v>
      </c>
      <c r="D44" s="136" t="s">
        <v>49</v>
      </c>
      <c r="E44" s="140" t="s">
        <v>50</v>
      </c>
      <c r="F44" s="136" t="s">
        <v>61</v>
      </c>
      <c r="G44" s="136" t="s">
        <v>11</v>
      </c>
      <c r="H44" s="140" t="s">
        <v>46</v>
      </c>
      <c r="I44" s="142" t="s">
        <v>8</v>
      </c>
    </row>
    <row r="45" spans="1:9" ht="13.5" customHeight="1" thickBot="1">
      <c r="A45" s="133"/>
      <c r="B45" s="135"/>
      <c r="C45" s="137"/>
      <c r="D45" s="137"/>
      <c r="E45" s="141"/>
      <c r="F45" s="145"/>
      <c r="G45" s="145"/>
      <c r="H45" s="144"/>
      <c r="I45" s="143"/>
    </row>
    <row r="46" spans="1:9" ht="13.5" customHeight="1" thickTop="1">
      <c r="A46" s="49" t="s">
        <v>107</v>
      </c>
      <c r="B46" s="22">
        <v>482</v>
      </c>
      <c r="C46" s="23">
        <v>479</v>
      </c>
      <c r="D46" s="23">
        <v>3</v>
      </c>
      <c r="E46" s="23">
        <v>3</v>
      </c>
      <c r="F46" s="23">
        <v>121</v>
      </c>
      <c r="G46" s="113" t="s">
        <v>106</v>
      </c>
      <c r="H46" s="113" t="s">
        <v>106</v>
      </c>
      <c r="I46" s="28"/>
    </row>
    <row r="47" spans="1:9" ht="13.5" customHeight="1">
      <c r="A47" s="50" t="s">
        <v>108</v>
      </c>
      <c r="B47" s="25">
        <v>49</v>
      </c>
      <c r="C47" s="26">
        <v>46</v>
      </c>
      <c r="D47" s="26">
        <v>4</v>
      </c>
      <c r="E47" s="26">
        <v>4</v>
      </c>
      <c r="F47" s="26">
        <v>11</v>
      </c>
      <c r="G47" s="105" t="s">
        <v>106</v>
      </c>
      <c r="H47" s="105" t="s">
        <v>106</v>
      </c>
      <c r="I47" s="27"/>
    </row>
    <row r="48" spans="1:9" ht="13.5" customHeight="1">
      <c r="A48" s="108" t="s">
        <v>86</v>
      </c>
      <c r="B48" s="109">
        <v>848</v>
      </c>
      <c r="C48" s="110">
        <v>835</v>
      </c>
      <c r="D48" s="110">
        <v>13</v>
      </c>
      <c r="E48" s="110">
        <v>13</v>
      </c>
      <c r="F48" s="110">
        <v>3</v>
      </c>
      <c r="G48" s="111" t="s">
        <v>117</v>
      </c>
      <c r="H48" s="111" t="s">
        <v>117</v>
      </c>
      <c r="I48" s="112"/>
    </row>
    <row r="49" spans="1:9" ht="13.5" customHeight="1">
      <c r="A49" s="51" t="s">
        <v>85</v>
      </c>
      <c r="B49" s="38">
        <v>1065</v>
      </c>
      <c r="C49" s="39">
        <v>1065</v>
      </c>
      <c r="D49" s="39">
        <v>0</v>
      </c>
      <c r="E49" s="39">
        <v>0</v>
      </c>
      <c r="F49" s="107">
        <v>30</v>
      </c>
      <c r="G49" s="107" t="s">
        <v>118</v>
      </c>
      <c r="H49" s="107" t="s">
        <v>118</v>
      </c>
      <c r="I49" s="40"/>
    </row>
    <row r="50" spans="1:9" ht="13.5" customHeight="1">
      <c r="A50" s="54" t="s">
        <v>16</v>
      </c>
      <c r="B50" s="55"/>
      <c r="C50" s="56"/>
      <c r="D50" s="56"/>
      <c r="E50" s="41">
        <f>SUM(E46:E49)</f>
        <v>20</v>
      </c>
      <c r="F50" s="44"/>
      <c r="G50" s="119" t="s">
        <v>101</v>
      </c>
      <c r="H50" s="119" t="s">
        <v>101</v>
      </c>
      <c r="I50" s="57"/>
    </row>
    <row r="51" spans="1:9" ht="10.5" customHeight="1">
      <c r="A51" s="125" t="s">
        <v>109</v>
      </c>
      <c r="B51" s="122"/>
      <c r="C51" s="122"/>
      <c r="D51" s="122"/>
      <c r="E51" s="123"/>
      <c r="F51" s="123"/>
      <c r="G51" s="124"/>
      <c r="H51" s="124"/>
      <c r="I51" s="122"/>
    </row>
    <row r="52" spans="1:9" ht="10.5" customHeight="1">
      <c r="A52" s="125" t="s">
        <v>110</v>
      </c>
      <c r="B52" s="122"/>
      <c r="C52" s="122"/>
      <c r="D52" s="122"/>
      <c r="E52" s="123"/>
      <c r="F52" s="123"/>
      <c r="G52" s="124"/>
      <c r="H52" s="124"/>
      <c r="I52" s="122"/>
    </row>
    <row r="53" ht="9.75" customHeight="1">
      <c r="A53" s="2"/>
    </row>
    <row r="54" ht="14.25">
      <c r="A54" s="6" t="s">
        <v>62</v>
      </c>
    </row>
    <row r="55" ht="10.5">
      <c r="J55" s="3" t="s">
        <v>12</v>
      </c>
    </row>
    <row r="56" spans="1:10" ht="13.5" customHeight="1">
      <c r="A56" s="138" t="s">
        <v>17</v>
      </c>
      <c r="B56" s="134" t="s">
        <v>19</v>
      </c>
      <c r="C56" s="136" t="s">
        <v>51</v>
      </c>
      <c r="D56" s="136" t="s">
        <v>20</v>
      </c>
      <c r="E56" s="136" t="s">
        <v>21</v>
      </c>
      <c r="F56" s="136" t="s">
        <v>22</v>
      </c>
      <c r="G56" s="140" t="s">
        <v>23</v>
      </c>
      <c r="H56" s="140" t="s">
        <v>24</v>
      </c>
      <c r="I56" s="140" t="s">
        <v>66</v>
      </c>
      <c r="J56" s="142" t="s">
        <v>8</v>
      </c>
    </row>
    <row r="57" spans="1:10" ht="13.5" customHeight="1" thickBot="1">
      <c r="A57" s="139"/>
      <c r="B57" s="135"/>
      <c r="C57" s="137"/>
      <c r="D57" s="137"/>
      <c r="E57" s="137"/>
      <c r="F57" s="137"/>
      <c r="G57" s="141"/>
      <c r="H57" s="141"/>
      <c r="I57" s="144"/>
      <c r="J57" s="143"/>
    </row>
    <row r="58" spans="1:10" ht="13.5" customHeight="1" thickTop="1">
      <c r="A58" s="49" t="s">
        <v>87</v>
      </c>
      <c r="B58" s="22">
        <v>-2</v>
      </c>
      <c r="C58" s="23">
        <v>49</v>
      </c>
      <c r="D58" s="23">
        <v>10</v>
      </c>
      <c r="E58" s="113" t="s">
        <v>119</v>
      </c>
      <c r="F58" s="113" t="s">
        <v>119</v>
      </c>
      <c r="G58" s="113" t="s">
        <v>119</v>
      </c>
      <c r="H58" s="113" t="s">
        <v>119</v>
      </c>
      <c r="I58" s="113" t="s">
        <v>119</v>
      </c>
      <c r="J58" s="24"/>
    </row>
    <row r="59" spans="1:10" ht="13.5" customHeight="1">
      <c r="A59" s="49" t="s">
        <v>88</v>
      </c>
      <c r="B59" s="114">
        <v>1</v>
      </c>
      <c r="C59" s="115">
        <v>13</v>
      </c>
      <c r="D59" s="115">
        <v>10</v>
      </c>
      <c r="E59" s="118" t="s">
        <v>119</v>
      </c>
      <c r="F59" s="118" t="s">
        <v>119</v>
      </c>
      <c r="G59" s="118" t="s">
        <v>119</v>
      </c>
      <c r="H59" s="118" t="s">
        <v>119</v>
      </c>
      <c r="I59" s="118" t="s">
        <v>119</v>
      </c>
      <c r="J59" s="24"/>
    </row>
    <row r="60" spans="1:10" ht="13.5" customHeight="1">
      <c r="A60" s="49" t="s">
        <v>89</v>
      </c>
      <c r="B60" s="114">
        <v>36</v>
      </c>
      <c r="C60" s="115">
        <v>-237</v>
      </c>
      <c r="D60" s="115">
        <v>85</v>
      </c>
      <c r="E60" s="115">
        <v>12</v>
      </c>
      <c r="F60" s="115">
        <v>40</v>
      </c>
      <c r="G60" s="118" t="s">
        <v>119</v>
      </c>
      <c r="H60" s="115">
        <v>290</v>
      </c>
      <c r="I60" s="115">
        <v>261</v>
      </c>
      <c r="J60" s="24"/>
    </row>
    <row r="61" spans="1:10" ht="13.5" customHeight="1">
      <c r="A61" s="49" t="s">
        <v>90</v>
      </c>
      <c r="B61" s="114">
        <v>1</v>
      </c>
      <c r="C61" s="115">
        <v>25</v>
      </c>
      <c r="D61" s="115">
        <v>10</v>
      </c>
      <c r="E61" s="118" t="s">
        <v>119</v>
      </c>
      <c r="F61" s="118" t="s">
        <v>119</v>
      </c>
      <c r="G61" s="118" t="s">
        <v>119</v>
      </c>
      <c r="H61" s="118" t="s">
        <v>119</v>
      </c>
      <c r="I61" s="118" t="s">
        <v>119</v>
      </c>
      <c r="J61" s="24"/>
    </row>
    <row r="62" spans="1:10" ht="13.5" customHeight="1">
      <c r="A62" s="49" t="s">
        <v>91</v>
      </c>
      <c r="B62" s="114">
        <v>-1</v>
      </c>
      <c r="C62" s="115">
        <v>7</v>
      </c>
      <c r="D62" s="115">
        <v>3</v>
      </c>
      <c r="E62" s="118" t="s">
        <v>102</v>
      </c>
      <c r="F62" s="118" t="s">
        <v>102</v>
      </c>
      <c r="G62" s="118" t="s">
        <v>102</v>
      </c>
      <c r="H62" s="118" t="s">
        <v>102</v>
      </c>
      <c r="I62" s="118" t="s">
        <v>102</v>
      </c>
      <c r="J62" s="24"/>
    </row>
    <row r="63" spans="1:10" ht="13.5" customHeight="1">
      <c r="A63" s="49" t="s">
        <v>120</v>
      </c>
      <c r="B63" s="114">
        <v>-2</v>
      </c>
      <c r="C63" s="115">
        <v>39</v>
      </c>
      <c r="D63" s="115">
        <v>6</v>
      </c>
      <c r="E63" s="115">
        <v>0</v>
      </c>
      <c r="F63" s="118" t="s">
        <v>102</v>
      </c>
      <c r="G63" s="118" t="s">
        <v>102</v>
      </c>
      <c r="H63" s="118" t="s">
        <v>102</v>
      </c>
      <c r="I63" s="118" t="s">
        <v>102</v>
      </c>
      <c r="J63" s="24"/>
    </row>
    <row r="64" spans="1:10" ht="13.5" customHeight="1">
      <c r="A64" s="50" t="s">
        <v>121</v>
      </c>
      <c r="B64" s="25">
        <v>0</v>
      </c>
      <c r="C64" s="26">
        <v>20</v>
      </c>
      <c r="D64" s="26">
        <v>18</v>
      </c>
      <c r="E64" s="105" t="s">
        <v>102</v>
      </c>
      <c r="F64" s="105" t="s">
        <v>102</v>
      </c>
      <c r="G64" s="118" t="s">
        <v>102</v>
      </c>
      <c r="H64" s="105" t="s">
        <v>102</v>
      </c>
      <c r="I64" s="105" t="s">
        <v>102</v>
      </c>
      <c r="J64" s="27"/>
    </row>
    <row r="65" spans="1:10" ht="13.5" customHeight="1">
      <c r="A65" s="50" t="s">
        <v>92</v>
      </c>
      <c r="B65" s="25">
        <v>7</v>
      </c>
      <c r="C65" s="26">
        <v>38</v>
      </c>
      <c r="D65" s="26">
        <v>50</v>
      </c>
      <c r="E65" s="105" t="s">
        <v>104</v>
      </c>
      <c r="F65" s="105" t="s">
        <v>104</v>
      </c>
      <c r="G65" s="118" t="s">
        <v>104</v>
      </c>
      <c r="H65" s="105" t="s">
        <v>104</v>
      </c>
      <c r="I65" s="105" t="s">
        <v>104</v>
      </c>
      <c r="J65" s="27"/>
    </row>
    <row r="66" spans="1:10" ht="13.5" customHeight="1">
      <c r="A66" s="101" t="s">
        <v>93</v>
      </c>
      <c r="B66" s="102">
        <v>1</v>
      </c>
      <c r="C66" s="103">
        <v>20</v>
      </c>
      <c r="D66" s="103">
        <v>10</v>
      </c>
      <c r="E66" s="103">
        <v>6</v>
      </c>
      <c r="F66" s="106" t="s">
        <v>104</v>
      </c>
      <c r="G66" s="118" t="s">
        <v>104</v>
      </c>
      <c r="H66" s="106" t="s">
        <v>104</v>
      </c>
      <c r="I66" s="105" t="s">
        <v>104</v>
      </c>
      <c r="J66" s="104"/>
    </row>
    <row r="67" spans="1:10" ht="13.5" customHeight="1">
      <c r="A67" s="50" t="s">
        <v>94</v>
      </c>
      <c r="B67" s="25">
        <v>0</v>
      </c>
      <c r="C67" s="26">
        <v>53</v>
      </c>
      <c r="D67" s="26">
        <v>30</v>
      </c>
      <c r="E67" s="26">
        <v>6</v>
      </c>
      <c r="F67" s="105" t="s">
        <v>100</v>
      </c>
      <c r="G67" s="118" t="s">
        <v>100</v>
      </c>
      <c r="H67" s="105" t="s">
        <v>100</v>
      </c>
      <c r="I67" s="105" t="s">
        <v>100</v>
      </c>
      <c r="J67" s="27"/>
    </row>
    <row r="68" spans="1:10" ht="13.5" customHeight="1">
      <c r="A68" s="101" t="s">
        <v>122</v>
      </c>
      <c r="B68" s="102">
        <v>0</v>
      </c>
      <c r="C68" s="103">
        <v>11</v>
      </c>
      <c r="D68" s="103">
        <v>6</v>
      </c>
      <c r="E68" s="106" t="s">
        <v>100</v>
      </c>
      <c r="F68" s="106" t="s">
        <v>100</v>
      </c>
      <c r="G68" s="118" t="s">
        <v>100</v>
      </c>
      <c r="H68" s="106" t="s">
        <v>100</v>
      </c>
      <c r="I68" s="105" t="s">
        <v>100</v>
      </c>
      <c r="J68" s="104"/>
    </row>
    <row r="69" spans="1:10" ht="13.5" customHeight="1">
      <c r="A69" s="101" t="s">
        <v>95</v>
      </c>
      <c r="B69" s="102">
        <v>0</v>
      </c>
      <c r="C69" s="103">
        <v>15</v>
      </c>
      <c r="D69" s="103">
        <v>8</v>
      </c>
      <c r="E69" s="106" t="s">
        <v>114</v>
      </c>
      <c r="F69" s="106" t="s">
        <v>114</v>
      </c>
      <c r="G69" s="118" t="s">
        <v>114</v>
      </c>
      <c r="H69" s="106" t="s">
        <v>114</v>
      </c>
      <c r="I69" s="105" t="s">
        <v>114</v>
      </c>
      <c r="J69" s="104"/>
    </row>
    <row r="70" spans="1:10" ht="13.5" customHeight="1">
      <c r="A70" s="101" t="s">
        <v>96</v>
      </c>
      <c r="B70" s="102">
        <v>4</v>
      </c>
      <c r="C70" s="103">
        <v>250</v>
      </c>
      <c r="D70" s="103">
        <v>75</v>
      </c>
      <c r="E70" s="106" t="s">
        <v>100</v>
      </c>
      <c r="F70" s="106" t="s">
        <v>100</v>
      </c>
      <c r="G70" s="118" t="s">
        <v>100</v>
      </c>
      <c r="H70" s="106" t="s">
        <v>100</v>
      </c>
      <c r="I70" s="105" t="s">
        <v>100</v>
      </c>
      <c r="J70" s="104"/>
    </row>
    <row r="71" spans="1:10" ht="13.5" customHeight="1">
      <c r="A71" s="120" t="s">
        <v>97</v>
      </c>
      <c r="B71" s="102">
        <v>16</v>
      </c>
      <c r="C71" s="103">
        <v>605</v>
      </c>
      <c r="D71" s="103">
        <v>6</v>
      </c>
      <c r="E71" s="121">
        <v>11</v>
      </c>
      <c r="F71" s="106" t="s">
        <v>123</v>
      </c>
      <c r="G71" s="106" t="s">
        <v>123</v>
      </c>
      <c r="H71" s="106" t="s">
        <v>123</v>
      </c>
      <c r="I71" s="106" t="s">
        <v>123</v>
      </c>
      <c r="J71" s="104"/>
    </row>
    <row r="72" spans="1:10" ht="13.5" customHeight="1">
      <c r="A72" s="126" t="s">
        <v>105</v>
      </c>
      <c r="B72" s="38">
        <v>-2</v>
      </c>
      <c r="C72" s="39">
        <v>753</v>
      </c>
      <c r="D72" s="39">
        <v>10</v>
      </c>
      <c r="E72" s="127">
        <v>0</v>
      </c>
      <c r="F72" s="107" t="s">
        <v>106</v>
      </c>
      <c r="G72" s="107" t="s">
        <v>106</v>
      </c>
      <c r="H72" s="107" t="s">
        <v>106</v>
      </c>
      <c r="I72" s="107" t="s">
        <v>106</v>
      </c>
      <c r="J72" s="40"/>
    </row>
    <row r="73" spans="1:10" ht="13.5" customHeight="1">
      <c r="A73" s="58" t="s">
        <v>18</v>
      </c>
      <c r="B73" s="43"/>
      <c r="C73" s="44"/>
      <c r="D73" s="41">
        <f aca="true" t="shared" si="0" ref="D73:I73">SUM(D58:D72)</f>
        <v>337</v>
      </c>
      <c r="E73" s="41">
        <f t="shared" si="0"/>
        <v>35</v>
      </c>
      <c r="F73" s="41">
        <f t="shared" si="0"/>
        <v>40</v>
      </c>
      <c r="G73" s="119" t="s">
        <v>106</v>
      </c>
      <c r="H73" s="41">
        <f t="shared" si="0"/>
        <v>290</v>
      </c>
      <c r="I73" s="41">
        <f t="shared" si="0"/>
        <v>261</v>
      </c>
      <c r="J73" s="48"/>
    </row>
    <row r="74" ht="10.5">
      <c r="A74" s="1" t="s">
        <v>60</v>
      </c>
    </row>
    <row r="75" ht="9.75" customHeight="1"/>
    <row r="76" ht="14.25">
      <c r="A76" s="6" t="s">
        <v>43</v>
      </c>
    </row>
    <row r="77" ht="10.5">
      <c r="D77" s="3" t="s">
        <v>12</v>
      </c>
    </row>
    <row r="78" spans="1:4" ht="21.75" thickBot="1">
      <c r="A78" s="59" t="s">
        <v>36</v>
      </c>
      <c r="B78" s="60" t="s">
        <v>41</v>
      </c>
      <c r="C78" s="61" t="s">
        <v>42</v>
      </c>
      <c r="D78" s="62" t="s">
        <v>55</v>
      </c>
    </row>
    <row r="79" spans="1:4" ht="13.5" customHeight="1" thickTop="1">
      <c r="A79" s="63" t="s">
        <v>37</v>
      </c>
      <c r="B79" s="29"/>
      <c r="C79" s="23">
        <v>2499</v>
      </c>
      <c r="D79" s="30"/>
    </row>
    <row r="80" spans="1:4" ht="13.5" customHeight="1">
      <c r="A80" s="64" t="s">
        <v>38</v>
      </c>
      <c r="B80" s="31"/>
      <c r="C80" s="26">
        <v>1068</v>
      </c>
      <c r="D80" s="32"/>
    </row>
    <row r="81" spans="1:4" ht="13.5" customHeight="1">
      <c r="A81" s="65" t="s">
        <v>39</v>
      </c>
      <c r="B81" s="45"/>
      <c r="C81" s="39">
        <v>5872</v>
      </c>
      <c r="D81" s="46"/>
    </row>
    <row r="82" spans="1:4" ht="13.5" customHeight="1">
      <c r="A82" s="66" t="s">
        <v>40</v>
      </c>
      <c r="B82" s="43"/>
      <c r="C82" s="41">
        <v>9439</v>
      </c>
      <c r="D82" s="42"/>
    </row>
    <row r="83" spans="1:4" ht="10.5">
      <c r="A83" s="1" t="s">
        <v>64</v>
      </c>
      <c r="B83" s="67"/>
      <c r="C83" s="67"/>
      <c r="D83" s="67"/>
    </row>
    <row r="84" spans="1:4" ht="9.75" customHeight="1">
      <c r="A84" s="68"/>
      <c r="B84" s="67"/>
      <c r="C84" s="67"/>
      <c r="D84" s="67"/>
    </row>
    <row r="85" ht="14.25">
      <c r="A85" s="6" t="s">
        <v>63</v>
      </c>
    </row>
    <row r="86" ht="10.5" customHeight="1">
      <c r="A86" s="6"/>
    </row>
    <row r="87" spans="1:11" ht="21.75" thickBot="1">
      <c r="A87" s="59" t="s">
        <v>34</v>
      </c>
      <c r="B87" s="60" t="s">
        <v>41</v>
      </c>
      <c r="C87" s="61" t="s">
        <v>42</v>
      </c>
      <c r="D87" s="61" t="s">
        <v>55</v>
      </c>
      <c r="E87" s="69" t="s">
        <v>32</v>
      </c>
      <c r="F87" s="62" t="s">
        <v>33</v>
      </c>
      <c r="G87" s="148" t="s">
        <v>44</v>
      </c>
      <c r="H87" s="149"/>
      <c r="I87" s="60" t="s">
        <v>41</v>
      </c>
      <c r="J87" s="61" t="s">
        <v>42</v>
      </c>
      <c r="K87" s="62" t="s">
        <v>55</v>
      </c>
    </row>
    <row r="88" spans="1:11" ht="13.5" customHeight="1" thickTop="1">
      <c r="A88" s="63" t="s">
        <v>26</v>
      </c>
      <c r="B88" s="70">
        <v>0.57</v>
      </c>
      <c r="C88" s="71">
        <v>0.51</v>
      </c>
      <c r="D88" s="71">
        <v>-0.06</v>
      </c>
      <c r="E88" s="72">
        <v>-12.55</v>
      </c>
      <c r="F88" s="73">
        <v>-20</v>
      </c>
      <c r="G88" s="130" t="s">
        <v>69</v>
      </c>
      <c r="H88" s="131"/>
      <c r="I88" s="74"/>
      <c r="J88" s="75">
        <v>95.8</v>
      </c>
      <c r="K88" s="76"/>
    </row>
    <row r="89" spans="1:11" ht="13.5" customHeight="1">
      <c r="A89" s="64" t="s">
        <v>27</v>
      </c>
      <c r="B89" s="77"/>
      <c r="C89" s="78">
        <v>7.59</v>
      </c>
      <c r="D89" s="79"/>
      <c r="E89" s="80">
        <v>-17.55</v>
      </c>
      <c r="F89" s="81">
        <v>-40</v>
      </c>
      <c r="G89" s="128" t="s">
        <v>70</v>
      </c>
      <c r="H89" s="129"/>
      <c r="I89" s="77"/>
      <c r="J89" s="82">
        <v>34.2</v>
      </c>
      <c r="K89" s="83"/>
    </row>
    <row r="90" spans="1:11" ht="13.5" customHeight="1">
      <c r="A90" s="64" t="s">
        <v>28</v>
      </c>
      <c r="B90" s="84">
        <v>17.6</v>
      </c>
      <c r="C90" s="82">
        <v>15.6</v>
      </c>
      <c r="D90" s="82">
        <v>-2</v>
      </c>
      <c r="E90" s="85">
        <v>25</v>
      </c>
      <c r="F90" s="86">
        <v>35</v>
      </c>
      <c r="G90" s="128" t="s">
        <v>71</v>
      </c>
      <c r="H90" s="129"/>
      <c r="I90" s="77"/>
      <c r="J90" s="82">
        <v>0</v>
      </c>
      <c r="K90" s="83"/>
    </row>
    <row r="91" spans="1:11" ht="13.5" customHeight="1">
      <c r="A91" s="64" t="s">
        <v>29</v>
      </c>
      <c r="B91" s="87"/>
      <c r="C91" s="82">
        <v>104.6</v>
      </c>
      <c r="D91" s="88"/>
      <c r="E91" s="85">
        <v>350</v>
      </c>
      <c r="F91" s="89"/>
      <c r="G91" s="128" t="s">
        <v>72</v>
      </c>
      <c r="H91" s="129"/>
      <c r="I91" s="77"/>
      <c r="J91" s="82">
        <v>0</v>
      </c>
      <c r="K91" s="83"/>
    </row>
    <row r="92" spans="1:11" ht="13.5" customHeight="1">
      <c r="A92" s="64" t="s">
        <v>30</v>
      </c>
      <c r="B92" s="99">
        <v>0.35</v>
      </c>
      <c r="C92" s="78">
        <v>0.37</v>
      </c>
      <c r="D92" s="82">
        <f>C92-B92</f>
        <v>0.020000000000000018</v>
      </c>
      <c r="E92" s="90"/>
      <c r="F92" s="91"/>
      <c r="G92" s="128" t="s">
        <v>73</v>
      </c>
      <c r="H92" s="129"/>
      <c r="I92" s="77"/>
      <c r="J92" s="82">
        <v>0</v>
      </c>
      <c r="K92" s="83"/>
    </row>
    <row r="93" spans="1:11" ht="13.5" customHeight="1">
      <c r="A93" s="92" t="s">
        <v>31</v>
      </c>
      <c r="B93" s="93">
        <v>91.4</v>
      </c>
      <c r="C93" s="94">
        <v>91.4</v>
      </c>
      <c r="D93" s="94">
        <f>C93-B93</f>
        <v>0</v>
      </c>
      <c r="E93" s="95"/>
      <c r="F93" s="96"/>
      <c r="G93" s="128" t="s">
        <v>74</v>
      </c>
      <c r="H93" s="129"/>
      <c r="I93" s="77"/>
      <c r="J93" s="82">
        <v>0</v>
      </c>
      <c r="K93" s="83"/>
    </row>
    <row r="94" spans="7:11" ht="13.5" customHeight="1">
      <c r="G94" s="128" t="s">
        <v>75</v>
      </c>
      <c r="H94" s="129"/>
      <c r="I94" s="77"/>
      <c r="J94" s="82">
        <v>0</v>
      </c>
      <c r="K94" s="83"/>
    </row>
    <row r="95" spans="7:11" ht="13.5" customHeight="1">
      <c r="G95" s="128" t="s">
        <v>76</v>
      </c>
      <c r="H95" s="129"/>
      <c r="I95" s="77"/>
      <c r="J95" s="82">
        <v>0</v>
      </c>
      <c r="K95" s="83"/>
    </row>
    <row r="96" spans="7:11" ht="13.5" customHeight="1">
      <c r="G96" s="128" t="s">
        <v>77</v>
      </c>
      <c r="H96" s="129"/>
      <c r="I96" s="77"/>
      <c r="J96" s="82">
        <v>0</v>
      </c>
      <c r="K96" s="83"/>
    </row>
    <row r="97" spans="7:11" ht="13.5" customHeight="1">
      <c r="G97" s="150" t="s">
        <v>78</v>
      </c>
      <c r="H97" s="151"/>
      <c r="I97" s="97"/>
      <c r="J97" s="94">
        <v>0</v>
      </c>
      <c r="K97" s="98"/>
    </row>
    <row r="98" ht="13.5" customHeight="1">
      <c r="A98" s="1" t="s">
        <v>65</v>
      </c>
    </row>
    <row r="99" ht="13.5" customHeight="1">
      <c r="A99" s="1" t="s">
        <v>124</v>
      </c>
    </row>
  </sheetData>
  <sheetProtection/>
  <mergeCells count="47">
    <mergeCell ref="G97:H97"/>
    <mergeCell ref="G96:H96"/>
    <mergeCell ref="G95:H95"/>
    <mergeCell ref="G94:H94"/>
    <mergeCell ref="G8:G9"/>
    <mergeCell ref="F8:F9"/>
    <mergeCell ref="G87:H87"/>
    <mergeCell ref="F44:F45"/>
    <mergeCell ref="A8:A9"/>
    <mergeCell ref="H8:H9"/>
    <mergeCell ref="A18:A19"/>
    <mergeCell ref="B18:B19"/>
    <mergeCell ref="C18:C19"/>
    <mergeCell ref="D8:D9"/>
    <mergeCell ref="C8:C9"/>
    <mergeCell ref="E8:E9"/>
    <mergeCell ref="B8:B9"/>
    <mergeCell ref="G18:G19"/>
    <mergeCell ref="D44:D45"/>
    <mergeCell ref="E44:E45"/>
    <mergeCell ref="I18:I19"/>
    <mergeCell ref="D18:D19"/>
    <mergeCell ref="E18:E19"/>
    <mergeCell ref="F18:F19"/>
    <mergeCell ref="H44:H45"/>
    <mergeCell ref="I44:I45"/>
    <mergeCell ref="G44:G45"/>
    <mergeCell ref="H18:H19"/>
    <mergeCell ref="D56:D57"/>
    <mergeCell ref="E56:E57"/>
    <mergeCell ref="H56:H57"/>
    <mergeCell ref="J56:J57"/>
    <mergeCell ref="F56:F57"/>
    <mergeCell ref="G56:G57"/>
    <mergeCell ref="I56:I57"/>
    <mergeCell ref="A44:A45"/>
    <mergeCell ref="B44:B45"/>
    <mergeCell ref="C44:C45"/>
    <mergeCell ref="A56:A57"/>
    <mergeCell ref="B56:B57"/>
    <mergeCell ref="C56:C57"/>
    <mergeCell ref="G93:H93"/>
    <mergeCell ref="G92:H92"/>
    <mergeCell ref="G91:H91"/>
    <mergeCell ref="G88:H88"/>
    <mergeCell ref="G89:H89"/>
    <mergeCell ref="G90:H90"/>
  </mergeCells>
  <printOptions/>
  <pageMargins left="0.7480314960629921" right="0.2755905511811024" top="0.5905511811023623" bottom="0.1968503937007874" header="0.4330708661417323" footer="0.1968503937007874"/>
  <pageSetup horizontalDpi="300" verticalDpi="300" orientation="portrait" paperSize="9" scale="87" r:id="rId1"/>
  <rowBreaks count="1" manualBreakCount="1">
    <brk id="7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2009-03-16T05:26:11Z</cp:lastPrinted>
  <dcterms:created xsi:type="dcterms:W3CDTF">1997-01-08T22:48:59Z</dcterms:created>
  <dcterms:modified xsi:type="dcterms:W3CDTF">2009-03-16T05:26:18Z</dcterms:modified>
  <cp:category/>
  <cp:version/>
  <cp:contentType/>
  <cp:contentStatus/>
</cp:coreProperties>
</file>