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72.31.0.196\0101syoukou\###新型コロナウイルス感染症・物価高騰関係\■R8.6月補正（エネルギー価格・物価高騰対策支援金）\06 事業実施\収納課協議\"/>
    </mc:Choice>
  </mc:AlternateContent>
  <xr:revisionPtr revIDLastSave="0" documentId="13_ncr:1_{B88A74E1-48B5-4009-9807-F4B4ECF6D97F}" xr6:coauthVersionLast="47" xr6:coauthVersionMax="47" xr10:uidLastSave="{00000000-0000-0000-0000-000000000000}"/>
  <bookViews>
    <workbookView xWindow="-120" yWindow="-120" windowWidth="29040" windowHeight="15720" xr2:uid="{F57A4CD8-ED14-44E3-9843-B26C7C2C2B76}"/>
  </bookViews>
  <sheets>
    <sheet name="入力シート" sheetId="2" r:id="rId1"/>
    <sheet name="計算書"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1" i="1" l="1"/>
  <c r="H23" i="1" s="1"/>
  <c r="E11" i="1"/>
  <c r="E12" i="1"/>
  <c r="E13" i="1"/>
  <c r="E14" i="1"/>
  <c r="E15" i="1"/>
  <c r="C2" i="1"/>
  <c r="H29" i="2"/>
  <c r="H15" i="1" s="1"/>
  <c r="H28" i="2"/>
  <c r="H14" i="1" s="1"/>
  <c r="H27" i="2"/>
  <c r="H13" i="1" s="1"/>
  <c r="H26" i="2"/>
  <c r="H12" i="1" s="1"/>
  <c r="H25" i="2"/>
  <c r="H11" i="1" s="1"/>
  <c r="H24" i="2"/>
  <c r="H18" i="2"/>
  <c r="H14" i="2"/>
  <c r="H15" i="2"/>
  <c r="H16" i="2"/>
  <c r="H17" i="2"/>
  <c r="H13" i="2"/>
  <c r="E10" i="1" s="1"/>
  <c r="H11" i="2"/>
  <c r="E8" i="1" s="1"/>
  <c r="C15" i="1"/>
  <c r="G23" i="2"/>
  <c r="F23" i="2"/>
  <c r="E23" i="2"/>
  <c r="H22" i="2"/>
  <c r="H8" i="1" s="1"/>
  <c r="E12" i="2"/>
  <c r="F12" i="2"/>
  <c r="G12" i="2"/>
  <c r="H3" i="1"/>
  <c r="H23" i="2" l="1"/>
  <c r="H10" i="1"/>
  <c r="H12" i="2"/>
  <c r="E9" i="1" s="1"/>
  <c r="H9" i="1" l="1"/>
  <c r="H16" i="1" s="1"/>
  <c r="E16" i="1"/>
  <c r="E17" i="1" s="1"/>
  <c r="H22" i="1" l="1"/>
  <c r="H17" i="1"/>
  <c r="E19" i="1" s="1"/>
  <c r="H19" i="1" s="1"/>
  <c r="E25" i="1" s="1"/>
</calcChain>
</file>

<file path=xl/sharedStrings.xml><?xml version="1.0" encoding="utf-8"?>
<sst xmlns="http://schemas.openxmlformats.org/spreadsheetml/2006/main" count="104" uniqueCount="54">
  <si>
    <t>（別紙）エネルギー価格・物価高騰対策支援金　売上利益額計算書</t>
    <rPh sb="1" eb="3">
      <t>ベッシ</t>
    </rPh>
    <rPh sb="22" eb="27">
      <t>ウリアゲリエキガク</t>
    </rPh>
    <rPh sb="27" eb="30">
      <t>ケイサンショ</t>
    </rPh>
    <phoneticPr fontId="3"/>
  </si>
  <si>
    <t>申請者名：</t>
    <rPh sb="0" eb="3">
      <t>シンセイシャ</t>
    </rPh>
    <rPh sb="3" eb="4">
      <t>メイ</t>
    </rPh>
    <phoneticPr fontId="3"/>
  </si>
  <si>
    <t>令和８年</t>
    <rPh sb="0" eb="2">
      <t>レイワ</t>
    </rPh>
    <rPh sb="3" eb="4">
      <t>ネン</t>
    </rPh>
    <phoneticPr fontId="3"/>
  </si>
  <si>
    <t>令和７年</t>
    <phoneticPr fontId="3"/>
  </si>
  <si>
    <t>４月～６月</t>
    <rPh sb="1" eb="2">
      <t>ガツ</t>
    </rPh>
    <rPh sb="4" eb="5">
      <t>ガツ</t>
    </rPh>
    <phoneticPr fontId="3"/>
  </si>
  <si>
    <t>科　　目</t>
    <rPh sb="0" eb="1">
      <t>カ</t>
    </rPh>
    <rPh sb="3" eb="4">
      <t>メ</t>
    </rPh>
    <phoneticPr fontId="8"/>
  </si>
  <si>
    <t>【対象期間】
金額　（円）</t>
    <rPh sb="1" eb="3">
      <t>タイショウ</t>
    </rPh>
    <rPh sb="3" eb="5">
      <t>キカン</t>
    </rPh>
    <rPh sb="7" eb="9">
      <t>キンガク</t>
    </rPh>
    <rPh sb="11" eb="12">
      <t>エン</t>
    </rPh>
    <phoneticPr fontId="8"/>
  </si>
  <si>
    <t>【基準期間】
金額　（円）</t>
    <rPh sb="1" eb="5">
      <t>キジュンキカン</t>
    </rPh>
    <rPh sb="7" eb="9">
      <t>キンガク</t>
    </rPh>
    <rPh sb="11" eb="12">
      <t>エン</t>
    </rPh>
    <phoneticPr fontId="8"/>
  </si>
  <si>
    <t>売上（収入）金額</t>
    <rPh sb="0" eb="2">
      <t>ウリアゲ</t>
    </rPh>
    <rPh sb="3" eb="5">
      <t>シュウニュウ</t>
    </rPh>
    <rPh sb="6" eb="8">
      <t>キンガク</t>
    </rPh>
    <phoneticPr fontId="8"/>
  </si>
  <si>
    <t>㋐</t>
    <phoneticPr fontId="3"/>
  </si>
  <si>
    <t>影響対象経費 計（ Ⓐ ～ Ⓕ  ）　※１</t>
    <rPh sb="7" eb="8">
      <t>ケイ</t>
    </rPh>
    <phoneticPr fontId="3"/>
  </si>
  <si>
    <t>㋑</t>
    <phoneticPr fontId="3"/>
  </si>
  <si>
    <t>仕入資金</t>
    <rPh sb="0" eb="2">
      <t>シイレ</t>
    </rPh>
    <rPh sb="2" eb="4">
      <t>シキン</t>
    </rPh>
    <phoneticPr fontId="3"/>
  </si>
  <si>
    <t>商品、原材料など</t>
    <rPh sb="0" eb="2">
      <t>ショウヒン</t>
    </rPh>
    <rPh sb="3" eb="4">
      <t>ゲン</t>
    </rPh>
    <rPh sb="4" eb="6">
      <t>ザイリョウ</t>
    </rPh>
    <phoneticPr fontId="3"/>
  </si>
  <si>
    <t>Ⓐ</t>
    <phoneticPr fontId="3"/>
  </si>
  <si>
    <t>荷造運賃</t>
  </si>
  <si>
    <t>運送代など</t>
    <rPh sb="0" eb="3">
      <t>ウンソウダイ</t>
    </rPh>
    <phoneticPr fontId="3"/>
  </si>
  <si>
    <t>Ⓑ</t>
    <phoneticPr fontId="3"/>
  </si>
  <si>
    <t>水道光熱費</t>
  </si>
  <si>
    <t>LPガスや電気代など</t>
    <rPh sb="5" eb="8">
      <t>デンキダイ</t>
    </rPh>
    <phoneticPr fontId="3"/>
  </si>
  <si>
    <t>Ⓒ</t>
    <phoneticPr fontId="3"/>
  </si>
  <si>
    <t>消耗品費</t>
    <rPh sb="0" eb="2">
      <t>ショウモウ</t>
    </rPh>
    <rPh sb="2" eb="3">
      <t>ヒン</t>
    </rPh>
    <rPh sb="3" eb="4">
      <t>ヒ</t>
    </rPh>
    <phoneticPr fontId="8"/>
  </si>
  <si>
    <t>梱包資材など</t>
    <rPh sb="0" eb="2">
      <t>コンポウ</t>
    </rPh>
    <rPh sb="2" eb="4">
      <t>シザイ</t>
    </rPh>
    <phoneticPr fontId="3"/>
  </si>
  <si>
    <t>Ⓓ</t>
    <phoneticPr fontId="3"/>
  </si>
  <si>
    <t>車両費</t>
    <rPh sb="0" eb="3">
      <t>シャリョウヒ</t>
    </rPh>
    <phoneticPr fontId="3"/>
  </si>
  <si>
    <t>燃料など</t>
    <rPh sb="0" eb="2">
      <t>ネンリョウ</t>
    </rPh>
    <phoneticPr fontId="3"/>
  </si>
  <si>
    <t>Ⓔ</t>
    <phoneticPr fontId="3"/>
  </si>
  <si>
    <t>その他　※２</t>
    <rPh sb="2" eb="3">
      <t>タ</t>
    </rPh>
    <phoneticPr fontId="3"/>
  </si>
  <si>
    <t>(                                     )</t>
    <phoneticPr fontId="3"/>
  </si>
  <si>
    <t>Ⓕ</t>
    <phoneticPr fontId="3"/>
  </si>
  <si>
    <t>影響対象経費差引後 利益額（ ㋐ － ㋑ ）</t>
    <rPh sb="0" eb="2">
      <t>エイキョウ</t>
    </rPh>
    <rPh sb="2" eb="4">
      <t>タイショウ</t>
    </rPh>
    <rPh sb="4" eb="6">
      <t>ケイヒ</t>
    </rPh>
    <rPh sb="6" eb="8">
      <t>サシヒキ</t>
    </rPh>
    <rPh sb="8" eb="9">
      <t>アト</t>
    </rPh>
    <rPh sb="10" eb="12">
      <t>リエキ</t>
    </rPh>
    <rPh sb="12" eb="13">
      <t>ガク</t>
    </rPh>
    <phoneticPr fontId="8"/>
  </si>
  <si>
    <t>影響対象経費差引後 利益率</t>
    <rPh sb="0" eb="2">
      <t>エイキョウ</t>
    </rPh>
    <rPh sb="2" eb="6">
      <t>タイショウケイヒ</t>
    </rPh>
    <rPh sb="6" eb="8">
      <t>サヒ</t>
    </rPh>
    <rPh sb="8" eb="9">
      <t>アト</t>
    </rPh>
    <phoneticPr fontId="3"/>
  </si>
  <si>
    <t>❶</t>
    <phoneticPr fontId="3"/>
  </si>
  <si>
    <t>❷</t>
    <phoneticPr fontId="3"/>
  </si>
  <si>
    <t xml:space="preserve"> 売上に対する利益率の減少度合（❷－❶）</t>
    <rPh sb="1" eb="3">
      <t>ウリアゲ</t>
    </rPh>
    <rPh sb="4" eb="5">
      <t>タイ</t>
    </rPh>
    <rPh sb="7" eb="10">
      <t>リエキリツ</t>
    </rPh>
    <rPh sb="11" eb="13">
      <t>ゲンショウ</t>
    </rPh>
    <rPh sb="13" eb="15">
      <t>ドア</t>
    </rPh>
    <phoneticPr fontId="3"/>
  </si>
  <si>
    <t>➌</t>
    <phoneticPr fontId="3"/>
  </si>
  <si>
    <t>直近の事業年度の売上高</t>
    <rPh sb="0" eb="2">
      <t>チョッキン</t>
    </rPh>
    <rPh sb="3" eb="5">
      <t>ジギョウ</t>
    </rPh>
    <rPh sb="5" eb="7">
      <t>ネンド</t>
    </rPh>
    <rPh sb="8" eb="11">
      <t>ウリアゲダカ</t>
    </rPh>
    <phoneticPr fontId="3"/>
  </si>
  <si>
    <t>売上利益額の差</t>
    <rPh sb="0" eb="2">
      <t>ウリアゲ</t>
    </rPh>
    <rPh sb="2" eb="5">
      <t>リエキガク</t>
    </rPh>
    <rPh sb="6" eb="7">
      <t>サ</t>
    </rPh>
    <phoneticPr fontId="3"/>
  </si>
  <si>
    <t>上限額</t>
    <rPh sb="0" eb="3">
      <t>ジョウゲンガク</t>
    </rPh>
    <phoneticPr fontId="3"/>
  </si>
  <si>
    <t>　支援金額</t>
    <rPh sb="1" eb="4">
      <t>シエンキン</t>
    </rPh>
    <rPh sb="4" eb="5">
      <t>ガク</t>
    </rPh>
    <phoneticPr fontId="3"/>
  </si>
  <si>
    <t>　</t>
    <phoneticPr fontId="3"/>
  </si>
  <si>
    <t>　　申請書兼請求書の１．申請額に転記</t>
    <phoneticPr fontId="3"/>
  </si>
  <si>
    <t>４月
金額　（円）</t>
    <rPh sb="1" eb="2">
      <t>ガツ</t>
    </rPh>
    <rPh sb="3" eb="5">
      <t>キンガク</t>
    </rPh>
    <rPh sb="7" eb="8">
      <t>エン</t>
    </rPh>
    <phoneticPr fontId="8"/>
  </si>
  <si>
    <t>５月
金額　（円）</t>
    <rPh sb="1" eb="2">
      <t>ガツ</t>
    </rPh>
    <rPh sb="3" eb="5">
      <t>キンガク</t>
    </rPh>
    <rPh sb="7" eb="8">
      <t>エン</t>
    </rPh>
    <phoneticPr fontId="8"/>
  </si>
  <si>
    <t>６月
金額　（円）</t>
    <rPh sb="1" eb="2">
      <t>ガツ</t>
    </rPh>
    <rPh sb="3" eb="5">
      <t>キンガク</t>
    </rPh>
    <rPh sb="7" eb="8">
      <t>エン</t>
    </rPh>
    <phoneticPr fontId="8"/>
  </si>
  <si>
    <t>合計
金額　（円）</t>
    <rPh sb="0" eb="2">
      <t>ゴウケイ</t>
    </rPh>
    <rPh sb="3" eb="5">
      <t>キンガク</t>
    </rPh>
    <rPh sb="7" eb="8">
      <t>エン</t>
    </rPh>
    <phoneticPr fontId="3"/>
  </si>
  <si>
    <t>【令和８年】</t>
    <rPh sb="1" eb="3">
      <t>レイワ</t>
    </rPh>
    <rPh sb="4" eb="5">
      <t>ネン</t>
    </rPh>
    <phoneticPr fontId="3"/>
  </si>
  <si>
    <t>【令和７年】</t>
    <rPh sb="1" eb="3">
      <t>レイワ</t>
    </rPh>
    <rPh sb="4" eb="5">
      <t>ネン</t>
    </rPh>
    <phoneticPr fontId="3"/>
  </si>
  <si>
    <t>令和７年４月～６月の月毎の状況が算出できる場合</t>
    <phoneticPr fontId="3"/>
  </si>
  <si>
    <t>申請者名</t>
    <rPh sb="0" eb="4">
      <t>シンセイシャメイ</t>
    </rPh>
    <phoneticPr fontId="3"/>
  </si>
  <si>
    <t>直近の事業年度の売上高（円）</t>
    <rPh sb="0" eb="2">
      <t>チョッキン</t>
    </rPh>
    <rPh sb="3" eb="5">
      <t>ジギョウ</t>
    </rPh>
    <rPh sb="5" eb="7">
      <t>ネンド</t>
    </rPh>
    <rPh sb="8" eb="11">
      <t>ウリアゲダカ</t>
    </rPh>
    <rPh sb="12" eb="13">
      <t>エン</t>
    </rPh>
    <phoneticPr fontId="3"/>
  </si>
  <si>
    <t>※１　・影響を受けた経費のみ記入（対象期間と基準期間で比較できるものに限る）
　　　・経費内で影響を受けていない支出は金額が確認できる書類があれば差し引いてかまいません
　　　　（例）車両費　のうち　車検代　等
　　　・人件費、外注費、修繕費、減価償却費等、直接影響を受けないものは対象外です
※２　・上記のほかエネルギー価格・物価高騰の影響を受けた経費を記入</t>
    <phoneticPr fontId="3"/>
  </si>
  <si>
    <t>入力シート　</t>
    <rPh sb="0" eb="2">
      <t>ニュウリョク</t>
    </rPh>
    <phoneticPr fontId="3"/>
  </si>
  <si>
    <t>入力後は「計算書」タブを利用ください。</t>
    <rPh sb="0" eb="2">
      <t>ニュウリョク</t>
    </rPh>
    <rPh sb="2" eb="3">
      <t>ゴ</t>
    </rPh>
    <rPh sb="5" eb="8">
      <t>ケイサンショ</t>
    </rPh>
    <rPh sb="12" eb="14">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</si>
</sst>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令&quot;&quot;和&quot;##&quot;年&quot;\)"/>
    <numFmt numFmtId="177" formatCode="0.0000000000000000000000000000%"/>
  </numFmts>
  <fonts count="16">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sz val="6"/>
      <name val="ＭＳ Ｐゴシック"/>
      <family val="3"/>
      <charset val="128"/>
    </font>
    <font>
      <sz val="11"/>
      <name val="游ゴシック"/>
      <family val="3"/>
      <charset val="128"/>
      <scheme val="minor"/>
    </font>
    <font>
      <b/>
      <sz val="11"/>
      <name val="游ゴシック"/>
      <family val="3"/>
      <charset val="128"/>
      <scheme val="minor"/>
    </font>
    <font>
      <sz val="11"/>
      <color theme="1"/>
      <name val="Yu Gothic"/>
      <family val="3"/>
      <charset val="128"/>
    </font>
    <font>
      <b/>
      <sz val="10"/>
      <color theme="1"/>
      <name val="游ゴシック"/>
      <family val="3"/>
      <charset val="128"/>
      <scheme val="minor"/>
    </font>
    <font>
      <sz val="11"/>
      <color theme="1"/>
      <name val="游ゴシック"/>
      <family val="3"/>
      <charset val="128"/>
    </font>
    <font>
      <b/>
      <sz val="22"/>
      <color theme="1"/>
      <name val="游ゴシック"/>
      <family val="3"/>
      <charset val="128"/>
      <scheme val="minor"/>
    </font>
    <font>
      <b/>
      <u val="double"/>
      <sz val="14"/>
      <color rgb="FFFF0000"/>
      <name val="游ゴシック"/>
      <family val="3"/>
      <charset val="128"/>
      <scheme val="minor"/>
    </font>
  </fonts>
  <fills count="6">
    <fill>
      <patternFill patternType="none"/>
    </fill>
    <fill>
      <patternFill patternType="gray125"/>
    </fill>
    <fill>
      <patternFill patternType="solid">
        <fgColor rgb="FFDDEBF7"/>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4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right" vertical="center"/>
    </xf>
    <xf numFmtId="0" fontId="7"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4" fillId="0" borderId="6" xfId="0" applyFont="1" applyBorder="1">
      <alignment vertical="center"/>
    </xf>
    <xf numFmtId="0" fontId="4" fillId="0" borderId="13" xfId="2" applyBorder="1" applyAlignment="1">
      <alignment horizontal="center" vertical="center"/>
    </xf>
    <xf numFmtId="0" fontId="4" fillId="0" borderId="17" xfId="2" applyBorder="1" applyAlignment="1">
      <alignment horizontal="center" vertical="center"/>
    </xf>
    <xf numFmtId="0" fontId="4" fillId="0" borderId="0" xfId="2" applyAlignment="1">
      <alignment horizontal="left" vertical="center"/>
    </xf>
    <xf numFmtId="0" fontId="4" fillId="0" borderId="21" xfId="2" applyBorder="1" applyAlignment="1">
      <alignment horizontal="center" vertical="center"/>
    </xf>
    <xf numFmtId="0" fontId="4" fillId="0" borderId="24" xfId="2" applyBorder="1">
      <alignment vertical="center"/>
    </xf>
    <xf numFmtId="0" fontId="4" fillId="0" borderId="25" xfId="2" applyBorder="1" applyAlignment="1">
      <alignment horizontal="center" vertical="center"/>
    </xf>
    <xf numFmtId="0" fontId="4" fillId="0" borderId="25" xfId="0" applyFont="1" applyBorder="1" applyAlignment="1">
      <alignment horizontal="center" vertical="center"/>
    </xf>
    <xf numFmtId="0" fontId="4" fillId="0" borderId="24" xfId="0" applyFont="1" applyBorder="1">
      <alignment vertical="center"/>
    </xf>
    <xf numFmtId="0" fontId="4" fillId="0" borderId="10" xfId="0" applyFont="1" applyBorder="1" applyAlignment="1">
      <alignment horizontal="center" vertical="center"/>
    </xf>
    <xf numFmtId="177" fontId="4" fillId="0" borderId="0" xfId="0" applyNumberFormat="1" applyFont="1">
      <alignment vertical="center"/>
    </xf>
    <xf numFmtId="0" fontId="4" fillId="0" borderId="30" xfId="2" applyBorder="1" applyAlignment="1">
      <alignment horizontal="left" vertical="center"/>
    </xf>
    <xf numFmtId="0" fontId="4" fillId="0" borderId="31" xfId="2" applyBorder="1" applyAlignment="1">
      <alignment horizontal="left" vertical="center"/>
    </xf>
    <xf numFmtId="0" fontId="4" fillId="0" borderId="31" xfId="2" applyBorder="1" applyAlignment="1">
      <alignment horizontal="center" vertical="center"/>
    </xf>
    <xf numFmtId="0" fontId="11" fillId="0" borderId="0" xfId="0" applyFont="1" applyAlignment="1">
      <alignment horizontal="center" vertical="center"/>
    </xf>
    <xf numFmtId="0" fontId="5" fillId="0" borderId="33" xfId="0" applyFont="1" applyBorder="1">
      <alignment vertical="center"/>
    </xf>
    <xf numFmtId="0" fontId="5"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4" xfId="0" applyFont="1" applyBorder="1">
      <alignment vertical="center"/>
    </xf>
    <xf numFmtId="0" fontId="12" fillId="0" borderId="0" xfId="0" applyFont="1" applyAlignment="1">
      <alignment horizontal="left" vertical="center"/>
    </xf>
    <xf numFmtId="0" fontId="13" fillId="0" borderId="0" xfId="0" applyFont="1" applyAlignment="1">
      <alignment horizontal="center" vertical="center"/>
    </xf>
    <xf numFmtId="38" fontId="4" fillId="0" borderId="0" xfId="1" applyFont="1" applyFill="1" applyAlignment="1">
      <alignment vertical="center"/>
    </xf>
    <xf numFmtId="38" fontId="4" fillId="0" borderId="0" xfId="1" applyFont="1" applyFill="1" applyBorder="1" applyAlignment="1">
      <alignment vertical="center"/>
    </xf>
    <xf numFmtId="0" fontId="5"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38" fontId="9" fillId="2" borderId="23" xfId="1" applyFont="1" applyFill="1" applyBorder="1" applyAlignment="1">
      <alignment horizontal="right" vertical="center"/>
    </xf>
    <xf numFmtId="38" fontId="9" fillId="2" borderId="28" xfId="1" applyFont="1" applyFill="1" applyBorder="1" applyAlignment="1">
      <alignment horizontal="right" vertical="center"/>
    </xf>
    <xf numFmtId="38" fontId="9" fillId="4" borderId="19" xfId="1" applyFont="1" applyFill="1" applyBorder="1" applyAlignment="1">
      <alignment horizontal="right" vertical="center"/>
    </xf>
    <xf numFmtId="38" fontId="9" fillId="4" borderId="12" xfId="1" applyFont="1" applyFill="1" applyBorder="1" applyAlignment="1" applyProtection="1">
      <alignment horizontal="right" vertical="center"/>
      <protection locked="0"/>
    </xf>
    <xf numFmtId="38" fontId="9" fillId="0" borderId="9" xfId="1" applyFont="1" applyFill="1" applyBorder="1" applyAlignment="1" applyProtection="1">
      <alignment horizontal="right" vertical="center"/>
      <protection locked="0"/>
    </xf>
    <xf numFmtId="0" fontId="4" fillId="0" borderId="11" xfId="2" applyBorder="1" applyAlignment="1">
      <alignment horizontal="center" vertical="center" wrapText="1"/>
    </xf>
    <xf numFmtId="0" fontId="4" fillId="0" borderId="0" xfId="0" applyFont="1" applyAlignment="1">
      <alignment horizontal="left" vertical="center"/>
    </xf>
    <xf numFmtId="38" fontId="9" fillId="0" borderId="0" xfId="1" applyFont="1" applyFill="1" applyBorder="1" applyAlignment="1">
      <alignment horizontal="right" vertical="center"/>
    </xf>
    <xf numFmtId="0" fontId="4" fillId="0" borderId="1" xfId="2" applyBorder="1" applyAlignment="1">
      <alignment horizontal="center" vertical="center" wrapText="1"/>
    </xf>
    <xf numFmtId="0" fontId="0" fillId="0" borderId="37" xfId="0" applyBorder="1">
      <alignment vertical="center"/>
    </xf>
    <xf numFmtId="38" fontId="0" fillId="0" borderId="36" xfId="0" applyNumberFormat="1" applyBorder="1">
      <alignment vertical="center"/>
    </xf>
    <xf numFmtId="0" fontId="0" fillId="0" borderId="18" xfId="0" applyBorder="1">
      <alignment vertical="center"/>
    </xf>
    <xf numFmtId="38" fontId="0" fillId="0" borderId="27" xfId="0" applyNumberFormat="1" applyBorder="1">
      <alignment vertical="center"/>
    </xf>
    <xf numFmtId="38" fontId="0" fillId="0" borderId="29" xfId="0" applyNumberFormat="1" applyBorder="1">
      <alignment vertical="center"/>
    </xf>
    <xf numFmtId="38" fontId="0" fillId="0" borderId="22" xfId="0" applyNumberFormat="1" applyBorder="1">
      <alignment vertical="center"/>
    </xf>
    <xf numFmtId="38" fontId="0" fillId="0" borderId="26" xfId="0" applyNumberFormat="1" applyBorder="1">
      <alignment vertical="center"/>
    </xf>
    <xf numFmtId="38" fontId="0" fillId="0" borderId="38" xfId="0" applyNumberFormat="1" applyBorder="1">
      <alignment vertical="center"/>
    </xf>
    <xf numFmtId="38" fontId="0" fillId="0" borderId="15" xfId="0" applyNumberFormat="1" applyBorder="1">
      <alignment vertical="center"/>
    </xf>
    <xf numFmtId="0" fontId="0" fillId="0" borderId="9" xfId="0" applyBorder="1">
      <alignment vertical="center"/>
    </xf>
    <xf numFmtId="0" fontId="4" fillId="2" borderId="41" xfId="0" applyFont="1" applyFill="1" applyBorder="1">
      <alignment vertical="center"/>
    </xf>
    <xf numFmtId="0" fontId="4" fillId="0" borderId="17" xfId="0" applyFont="1" applyBorder="1">
      <alignment vertical="center"/>
    </xf>
    <xf numFmtId="0" fontId="4" fillId="0" borderId="40" xfId="0" applyFont="1" applyBorder="1" applyAlignment="1">
      <alignment horizontal="center" vertical="center"/>
    </xf>
    <xf numFmtId="0" fontId="4" fillId="2" borderId="42" xfId="0" applyFont="1" applyFill="1" applyBorder="1">
      <alignment vertical="center"/>
    </xf>
    <xf numFmtId="0" fontId="4" fillId="0" borderId="0" xfId="0" applyFont="1" applyAlignment="1" applyProtection="1">
      <alignment horizontal="center" vertical="center"/>
      <protection locked="0"/>
    </xf>
    <xf numFmtId="0" fontId="9" fillId="0" borderId="0" xfId="0" applyFont="1" applyAlignment="1">
      <alignment vertical="top" wrapText="1"/>
    </xf>
    <xf numFmtId="0" fontId="4" fillId="0" borderId="0" xfId="0" applyFont="1" applyAlignment="1" applyProtection="1">
      <alignment horizontal="center" vertical="center" wrapText="1" shrinkToFit="1"/>
      <protection locked="0"/>
    </xf>
    <xf numFmtId="38" fontId="5" fillId="5" borderId="1" xfId="1" applyFont="1" applyFill="1" applyBorder="1" applyAlignment="1">
      <alignment horizontal="center" vertical="center"/>
    </xf>
    <xf numFmtId="38" fontId="5" fillId="5" borderId="3" xfId="1" applyFont="1" applyFill="1" applyBorder="1" applyAlignment="1">
      <alignment horizontal="center" vertical="center"/>
    </xf>
    <xf numFmtId="0" fontId="9" fillId="0" borderId="0" xfId="0" applyFont="1" applyAlignment="1">
      <alignment horizontal="left" vertical="top" wrapText="1"/>
    </xf>
    <xf numFmtId="0" fontId="5" fillId="0" borderId="11" xfId="0" applyFont="1" applyBorder="1" applyAlignment="1">
      <alignment horizontal="left" vertical="center"/>
    </xf>
    <xf numFmtId="38" fontId="4" fillId="0" borderId="1" xfId="1" applyFont="1" applyFill="1" applyBorder="1" applyAlignment="1">
      <alignment horizontal="right" vertical="center"/>
    </xf>
    <xf numFmtId="38" fontId="4" fillId="0" borderId="3" xfId="1" applyFont="1" applyFill="1" applyBorder="1" applyAlignment="1">
      <alignment horizontal="right" vertical="center"/>
    </xf>
    <xf numFmtId="0" fontId="12" fillId="0" borderId="0" xfId="0" applyFont="1" applyAlignment="1">
      <alignment horizontal="left" vertical="center"/>
    </xf>
    <xf numFmtId="38" fontId="5" fillId="0" borderId="35" xfId="1" applyFont="1" applyFill="1" applyBorder="1" applyAlignment="1">
      <alignment horizontal="left" vertical="center"/>
    </xf>
    <xf numFmtId="38" fontId="4" fillId="0" borderId="35" xfId="0" applyNumberFormat="1" applyFont="1" applyBorder="1" applyAlignment="1">
      <alignment horizontal="right" vertical="center"/>
    </xf>
    <xf numFmtId="0" fontId="5" fillId="0" borderId="31" xfId="0" applyFont="1" applyBorder="1" applyAlignment="1">
      <alignment horizontal="left" vertical="center"/>
    </xf>
    <xf numFmtId="38" fontId="4" fillId="3" borderId="31" xfId="1" applyFont="1" applyFill="1" applyBorder="1" applyAlignment="1">
      <alignment horizontal="right" vertical="center"/>
    </xf>
    <xf numFmtId="38" fontId="10" fillId="0" borderId="30" xfId="1" applyFont="1" applyFill="1" applyBorder="1" applyAlignment="1">
      <alignment horizontal="right" vertical="center"/>
    </xf>
    <xf numFmtId="38" fontId="10" fillId="0" borderId="32" xfId="1" applyFont="1" applyFill="1" applyBorder="1" applyAlignment="1">
      <alignment horizontal="right" vertical="center"/>
    </xf>
    <xf numFmtId="38" fontId="10" fillId="0" borderId="33" xfId="1" applyFont="1" applyFill="1" applyBorder="1" applyAlignment="1">
      <alignment horizontal="right" vertical="center"/>
    </xf>
    <xf numFmtId="10" fontId="5" fillId="3" borderId="30" xfId="0" applyNumberFormat="1" applyFont="1" applyFill="1" applyBorder="1" applyAlignment="1">
      <alignment horizontal="right" vertical="center"/>
    </xf>
    <xf numFmtId="10" fontId="5" fillId="3" borderId="32" xfId="0" applyNumberFormat="1" applyFont="1" applyFill="1" applyBorder="1" applyAlignment="1">
      <alignment horizontal="right" vertical="center"/>
    </xf>
    <xf numFmtId="10" fontId="5" fillId="3" borderId="33" xfId="0" applyNumberFormat="1" applyFont="1" applyFill="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10" fontId="5" fillId="3" borderId="1" xfId="0" applyNumberFormat="1" applyFont="1" applyFill="1" applyBorder="1" applyAlignment="1">
      <alignment horizontal="center" vertical="center"/>
    </xf>
    <xf numFmtId="10" fontId="5" fillId="3" borderId="3" xfId="0" applyNumberFormat="1" applyFont="1" applyFill="1" applyBorder="1" applyAlignment="1">
      <alignment horizontal="center" vertical="center"/>
    </xf>
    <xf numFmtId="0" fontId="5" fillId="5" borderId="11" xfId="0" applyFont="1" applyFill="1" applyBorder="1" applyAlignment="1">
      <alignment horizontal="center"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38" fontId="9" fillId="0" borderId="23" xfId="1" applyFont="1" applyFill="1" applyBorder="1" applyAlignment="1">
      <alignment horizontal="right" vertical="center"/>
    </xf>
    <xf numFmtId="38" fontId="9" fillId="0" borderId="25" xfId="1" applyFont="1" applyFill="1" applyBorder="1" applyAlignment="1">
      <alignment horizontal="right" vertical="center"/>
    </xf>
    <xf numFmtId="38" fontId="9" fillId="0" borderId="26"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4" fillId="0" borderId="0" xfId="0" applyFont="1" applyAlignment="1">
      <alignment horizontal="left" vertical="center"/>
    </xf>
    <xf numFmtId="38" fontId="9" fillId="0" borderId="39" xfId="1" applyFont="1" applyFill="1" applyBorder="1" applyAlignment="1">
      <alignment horizontal="right" vertical="center"/>
    </xf>
    <xf numFmtId="38" fontId="9" fillId="0" borderId="40" xfId="1" applyFont="1" applyFill="1" applyBorder="1" applyAlignment="1">
      <alignment horizontal="right" vertical="center"/>
    </xf>
    <xf numFmtId="38" fontId="9" fillId="0" borderId="29" xfId="1" applyFont="1" applyFill="1" applyBorder="1" applyAlignment="1" applyProtection="1">
      <alignment horizontal="right" vertical="center"/>
      <protection locked="0"/>
    </xf>
    <xf numFmtId="38" fontId="9" fillId="0" borderId="27" xfId="1" applyFont="1" applyFill="1" applyBorder="1" applyAlignment="1" applyProtection="1">
      <alignment horizontal="right" vertical="center"/>
      <protection locked="0"/>
    </xf>
    <xf numFmtId="0" fontId="4" fillId="0" borderId="19" xfId="2" applyBorder="1" applyAlignment="1">
      <alignment horizontal="left" vertical="center" wrapText="1"/>
    </xf>
    <xf numFmtId="0" fontId="4" fillId="0" borderId="20" xfId="2" applyBorder="1" applyAlignment="1">
      <alignment horizontal="left" vertical="center" wrapText="1"/>
    </xf>
    <xf numFmtId="38" fontId="9" fillId="0" borderId="19" xfId="1" applyFont="1" applyFill="1" applyBorder="1" applyAlignment="1">
      <alignment horizontal="right" vertical="center"/>
    </xf>
    <xf numFmtId="38" fontId="9" fillId="0" borderId="21" xfId="1" applyFont="1" applyFill="1" applyBorder="1" applyAlignment="1">
      <alignment horizontal="right" vertical="center"/>
    </xf>
    <xf numFmtId="38" fontId="9" fillId="0" borderId="22" xfId="1" applyFont="1" applyFill="1" applyBorder="1" applyAlignment="1">
      <alignment horizontal="right" vertical="center"/>
    </xf>
    <xf numFmtId="0" fontId="4" fillId="0" borderId="23" xfId="2" applyBorder="1" applyAlignment="1">
      <alignment horizontal="left" vertical="center"/>
    </xf>
    <xf numFmtId="0" fontId="4" fillId="0" borderId="24" xfId="2" applyBorder="1" applyAlignment="1">
      <alignment horizontal="left" vertical="center"/>
    </xf>
    <xf numFmtId="0" fontId="4" fillId="0" borderId="12" xfId="2" applyBorder="1" applyAlignment="1">
      <alignment horizontal="left" vertical="center"/>
    </xf>
    <xf numFmtId="0" fontId="4" fillId="0" borderId="13" xfId="2" applyBorder="1" applyAlignment="1">
      <alignment horizontal="left" vertical="center"/>
    </xf>
    <xf numFmtId="38" fontId="9" fillId="0" borderId="12" xfId="1" applyFont="1" applyFill="1" applyBorder="1" applyAlignment="1" applyProtection="1">
      <alignment horizontal="right" vertical="center"/>
      <protection locked="0"/>
    </xf>
    <xf numFmtId="38" fontId="9" fillId="0" borderId="14" xfId="1" applyFont="1" applyFill="1" applyBorder="1" applyAlignment="1" applyProtection="1">
      <alignment horizontal="right" vertical="center"/>
      <protection locked="0"/>
    </xf>
    <xf numFmtId="38" fontId="9" fillId="0" borderId="15" xfId="1" applyFont="1" applyFill="1" applyBorder="1" applyAlignment="1" applyProtection="1">
      <alignment horizontal="right" vertical="center"/>
      <protection locked="0"/>
    </xf>
    <xf numFmtId="0" fontId="4" fillId="0" borderId="16" xfId="2" applyBorder="1" applyAlignment="1">
      <alignment horizontal="left" vertical="center"/>
    </xf>
    <xf numFmtId="0" fontId="4" fillId="0" borderId="17" xfId="2" applyBorder="1" applyAlignment="1">
      <alignment horizontal="left" vertical="center"/>
    </xf>
    <xf numFmtId="38" fontId="9" fillId="0" borderId="9" xfId="1" applyFont="1" applyFill="1" applyBorder="1" applyAlignment="1" applyProtection="1">
      <alignment horizontal="right" vertical="center"/>
      <protection locked="0"/>
    </xf>
    <xf numFmtId="38" fontId="9" fillId="0" borderId="10" xfId="1" applyFont="1" applyFill="1" applyBorder="1" applyAlignment="1" applyProtection="1">
      <alignment horizontal="right" vertical="center"/>
      <protection locked="0"/>
    </xf>
    <xf numFmtId="38" fontId="9" fillId="0" borderId="18" xfId="1" applyFont="1" applyFill="1" applyBorder="1" applyAlignment="1" applyProtection="1">
      <alignment horizontal="right" vertical="center"/>
      <protection locked="0"/>
    </xf>
    <xf numFmtId="0" fontId="4" fillId="0" borderId="1" xfId="2" applyBorder="1" applyAlignment="1">
      <alignment horizontal="center" vertical="center"/>
    </xf>
    <xf numFmtId="0" fontId="4" fillId="0" borderId="2" xfId="2" applyBorder="1" applyAlignment="1">
      <alignment horizontal="center" vertical="center"/>
    </xf>
    <xf numFmtId="0" fontId="4" fillId="0" borderId="3" xfId="2" applyBorder="1" applyAlignment="1">
      <alignment horizontal="center" vertical="center"/>
    </xf>
    <xf numFmtId="0" fontId="4" fillId="0" borderId="9" xfId="2" applyBorder="1" applyAlignment="1">
      <alignment horizontal="center" vertical="center" wrapText="1"/>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6" fillId="0" borderId="0" xfId="0" applyFont="1" applyAlignment="1" applyProtection="1">
      <alignment horizontal="center" vertical="center" shrinkToFit="1"/>
      <protection locked="0"/>
    </xf>
    <xf numFmtId="0" fontId="7" fillId="0" borderId="0" xfId="0" applyFont="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4"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4" fillId="0" borderId="39" xfId="0" applyFont="1" applyBorder="1" applyAlignment="1">
      <alignment horizontal="left" vertical="center"/>
    </xf>
    <xf numFmtId="0" fontId="4" fillId="0" borderId="42" xfId="0" applyFont="1" applyBorder="1" applyAlignment="1">
      <alignment horizontal="left"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5" fillId="0" borderId="0" xfId="0" applyFont="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cellXfs>
  <cellStyles count="3">
    <cellStyle name="桁区切り" xfId="1" builtinId="6"/>
    <cellStyle name="標準" xfId="0" builtinId="0"/>
    <cellStyle name="標準 2" xfId="2" xr:uid="{A96165CD-CEB2-473F-BC6C-7DE1953419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110585</xdr:colOff>
      <xdr:row>25</xdr:row>
      <xdr:rowOff>38100</xdr:rowOff>
    </xdr:from>
    <xdr:to>
      <xdr:col>5</xdr:col>
      <xdr:colOff>272614</xdr:colOff>
      <xdr:row>25</xdr:row>
      <xdr:rowOff>190500</xdr:rowOff>
    </xdr:to>
    <xdr:sp macro="" textlink="">
      <xdr:nvSpPr>
        <xdr:cNvPr id="2" name="フリーフォーム: 図形 1">
          <a:extLst>
            <a:ext uri="{FF2B5EF4-FFF2-40B4-BE49-F238E27FC236}">
              <a16:creationId xmlns:a16="http://schemas.microsoft.com/office/drawing/2014/main" id="{FB933AD6-79D2-43BF-A036-C3117DA44617}"/>
            </a:ext>
          </a:extLst>
        </xdr:cNvPr>
        <xdr:cNvSpPr/>
      </xdr:nvSpPr>
      <xdr:spPr>
        <a:xfrm>
          <a:off x="3987260" y="7524750"/>
          <a:ext cx="162029" cy="152400"/>
        </a:xfrm>
        <a:custGeom>
          <a:avLst/>
          <a:gdLst>
            <a:gd name="connsiteX0" fmla="*/ 0 w 1038225"/>
            <a:gd name="connsiteY0" fmla="*/ 0 h 1133475"/>
            <a:gd name="connsiteX1" fmla="*/ 0 w 1038225"/>
            <a:gd name="connsiteY1" fmla="*/ 1133475 h 1133475"/>
            <a:gd name="connsiteX2" fmla="*/ 1038225 w 1038225"/>
            <a:gd name="connsiteY2" fmla="*/ 1133475 h 1133475"/>
          </a:gdLst>
          <a:ahLst/>
          <a:cxnLst>
            <a:cxn ang="0">
              <a:pos x="connsiteX0" y="connsiteY0"/>
            </a:cxn>
            <a:cxn ang="0">
              <a:pos x="connsiteX1" y="connsiteY1"/>
            </a:cxn>
            <a:cxn ang="0">
              <a:pos x="connsiteX2" y="connsiteY2"/>
            </a:cxn>
          </a:cxnLst>
          <a:rect l="l" t="t" r="r" b="b"/>
          <a:pathLst>
            <a:path w="1038225" h="1133475">
              <a:moveTo>
                <a:pt x="0" y="0"/>
              </a:moveTo>
              <a:lnTo>
                <a:pt x="0" y="1133475"/>
              </a:lnTo>
              <a:lnTo>
                <a:pt x="1038225" y="1133475"/>
              </a:lnTo>
            </a:path>
          </a:pathLst>
        </a:custGeom>
        <a:noFill/>
        <a:ln w="19050">
          <a:solidFill>
            <a:schemeClr val="tx1"/>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AE5C-0682-407E-8DF3-B9C70711FC28}">
  <dimension ref="A1:P35"/>
  <sheetViews>
    <sheetView tabSelected="1" zoomScaleNormal="100" workbookViewId="0">
      <selection activeCell="M14" sqref="M14"/>
    </sheetView>
  </sheetViews>
  <sheetFormatPr defaultRowHeight="18.75"/>
  <cols>
    <col min="3" max="3" width="22.75" bestFit="1" customWidth="1"/>
    <col min="5" max="9" width="18.75" customWidth="1"/>
  </cols>
  <sheetData>
    <row r="1" spans="1:16" ht="18.75" customHeight="1">
      <c r="A1" s="126" t="s">
        <v>52</v>
      </c>
      <c r="B1" s="126"/>
      <c r="C1" s="126"/>
      <c r="D1" s="126"/>
      <c r="E1" s="126"/>
      <c r="F1" s="126"/>
      <c r="G1" s="126"/>
      <c r="H1" s="126"/>
      <c r="I1" s="126"/>
    </row>
    <row r="2" spans="1:16" ht="18.75" customHeight="1">
      <c r="A2" s="126"/>
      <c r="B2" s="126"/>
      <c r="C2" s="126"/>
      <c r="D2" s="126"/>
      <c r="E2" s="126"/>
      <c r="F2" s="126"/>
      <c r="G2" s="126"/>
      <c r="H2" s="126"/>
      <c r="I2" s="126"/>
    </row>
    <row r="4" spans="1:16" ht="30" customHeight="1">
      <c r="A4" s="131" t="s">
        <v>49</v>
      </c>
      <c r="B4" s="133"/>
      <c r="C4" s="138"/>
      <c r="D4" s="139"/>
      <c r="E4" s="139"/>
      <c r="F4" s="139"/>
      <c r="G4" s="140"/>
    </row>
    <row r="6" spans="1:16" ht="30" customHeight="1">
      <c r="A6" s="131" t="s">
        <v>50</v>
      </c>
      <c r="B6" s="132"/>
      <c r="C6" s="133"/>
      <c r="D6" s="129"/>
      <c r="E6" s="130"/>
      <c r="G6" s="137" t="s">
        <v>53</v>
      </c>
      <c r="H6" s="137"/>
      <c r="I6" s="137"/>
      <c r="J6" s="137"/>
    </row>
    <row r="7" spans="1:16">
      <c r="G7" s="137"/>
      <c r="H7" s="137"/>
      <c r="I7" s="137"/>
      <c r="J7" s="137"/>
    </row>
    <row r="8" spans="1:16">
      <c r="J8" s="4"/>
      <c r="K8" s="4"/>
      <c r="L8" s="4"/>
      <c r="M8" s="4"/>
      <c r="N8" s="4"/>
      <c r="O8" s="4"/>
      <c r="P8" s="4"/>
    </row>
    <row r="9" spans="1:16" ht="31.5" customHeight="1">
      <c r="A9" s="131" t="s">
        <v>46</v>
      </c>
      <c r="B9" s="132"/>
      <c r="C9" s="132"/>
      <c r="D9" s="133"/>
      <c r="E9" s="53"/>
      <c r="J9" s="4"/>
      <c r="K9" s="4"/>
      <c r="L9" s="4"/>
      <c r="M9" s="4"/>
      <c r="N9" s="4"/>
      <c r="O9" s="4"/>
      <c r="P9" s="4"/>
    </row>
    <row r="10" spans="1:16" ht="37.5">
      <c r="A10" s="112" t="s">
        <v>5</v>
      </c>
      <c r="B10" s="113"/>
      <c r="C10" s="113"/>
      <c r="D10" s="114"/>
      <c r="E10" s="40" t="s">
        <v>42</v>
      </c>
      <c r="F10" s="40" t="s">
        <v>43</v>
      </c>
      <c r="G10" s="43" t="s">
        <v>44</v>
      </c>
      <c r="H10" s="40" t="s">
        <v>45</v>
      </c>
    </row>
    <row r="11" spans="1:16" ht="30" customHeight="1" thickBot="1">
      <c r="A11" s="102" t="s">
        <v>8</v>
      </c>
      <c r="B11" s="103"/>
      <c r="C11" s="103"/>
      <c r="D11" s="9" t="s">
        <v>9</v>
      </c>
      <c r="E11" s="38"/>
      <c r="F11" s="38"/>
      <c r="G11" s="38"/>
      <c r="H11" s="45">
        <f>SUM(E11:G11)</f>
        <v>0</v>
      </c>
    </row>
    <row r="12" spans="1:16" ht="30" customHeight="1" thickTop="1">
      <c r="A12" s="107" t="s">
        <v>10</v>
      </c>
      <c r="B12" s="108"/>
      <c r="C12" s="108"/>
      <c r="D12" s="10" t="s">
        <v>11</v>
      </c>
      <c r="E12" s="39">
        <f>SUM(E13:E18)</f>
        <v>0</v>
      </c>
      <c r="F12" s="39">
        <f t="shared" ref="F12:G12" si="0">SUM(F13:F18)</f>
        <v>0</v>
      </c>
      <c r="G12" s="39">
        <f t="shared" si="0"/>
        <v>0</v>
      </c>
      <c r="H12" s="46">
        <f>SUM(H13:H18)</f>
        <v>0</v>
      </c>
    </row>
    <row r="13" spans="1:16" ht="30" customHeight="1">
      <c r="A13" s="95" t="s">
        <v>12</v>
      </c>
      <c r="B13" s="96"/>
      <c r="C13" s="11" t="s">
        <v>13</v>
      </c>
      <c r="D13" s="12" t="s">
        <v>14</v>
      </c>
      <c r="E13" s="37"/>
      <c r="F13" s="37"/>
      <c r="G13" s="37"/>
      <c r="H13" s="49">
        <f>SUM(E13:G13)</f>
        <v>0</v>
      </c>
    </row>
    <row r="14" spans="1:16" ht="30" customHeight="1">
      <c r="A14" s="100" t="s">
        <v>15</v>
      </c>
      <c r="B14" s="101"/>
      <c r="C14" s="13" t="s">
        <v>16</v>
      </c>
      <c r="D14" s="14" t="s">
        <v>17</v>
      </c>
      <c r="E14" s="35"/>
      <c r="F14" s="35"/>
      <c r="G14" s="35"/>
      <c r="H14" s="50">
        <f t="shared" ref="H14:H17" si="1">SUM(E14:G14)</f>
        <v>0</v>
      </c>
    </row>
    <row r="15" spans="1:16" ht="30" customHeight="1">
      <c r="A15" s="89" t="s">
        <v>18</v>
      </c>
      <c r="B15" s="90"/>
      <c r="C15" s="2" t="s">
        <v>19</v>
      </c>
      <c r="D15" s="15" t="s">
        <v>20</v>
      </c>
      <c r="E15" s="35"/>
      <c r="F15" s="35"/>
      <c r="G15" s="35"/>
      <c r="H15" s="47">
        <f t="shared" si="1"/>
        <v>0</v>
      </c>
    </row>
    <row r="16" spans="1:16" ht="30" customHeight="1">
      <c r="A16" s="84" t="s">
        <v>21</v>
      </c>
      <c r="B16" s="85"/>
      <c r="C16" s="16" t="s">
        <v>22</v>
      </c>
      <c r="D16" s="15" t="s">
        <v>23</v>
      </c>
      <c r="E16" s="35"/>
      <c r="F16" s="35"/>
      <c r="G16" s="35"/>
      <c r="H16" s="51">
        <f t="shared" si="1"/>
        <v>0</v>
      </c>
    </row>
    <row r="17" spans="1:10" ht="30" customHeight="1">
      <c r="A17" s="84" t="s">
        <v>24</v>
      </c>
      <c r="B17" s="85"/>
      <c r="C17" s="16" t="s">
        <v>25</v>
      </c>
      <c r="D17" s="15" t="s">
        <v>26</v>
      </c>
      <c r="E17" s="35"/>
      <c r="F17" s="35"/>
      <c r="G17" s="35"/>
      <c r="H17" s="50">
        <f t="shared" si="1"/>
        <v>0</v>
      </c>
    </row>
    <row r="18" spans="1:10" ht="30" customHeight="1" thickBot="1">
      <c r="A18" s="127" t="s">
        <v>27</v>
      </c>
      <c r="B18" s="128"/>
      <c r="C18" s="54" t="s">
        <v>28</v>
      </c>
      <c r="D18" s="56" t="s">
        <v>29</v>
      </c>
      <c r="E18" s="36"/>
      <c r="F18" s="36"/>
      <c r="G18" s="36"/>
      <c r="H18" s="48">
        <f>SUM(E18:G18)</f>
        <v>0</v>
      </c>
    </row>
    <row r="19" spans="1:10" ht="12" customHeight="1" thickTop="1">
      <c r="A19" s="41"/>
      <c r="B19" s="41"/>
      <c r="C19" s="55"/>
      <c r="D19" s="3"/>
      <c r="E19" s="42"/>
    </row>
    <row r="20" spans="1:10" ht="30" customHeight="1">
      <c r="A20" s="131" t="s">
        <v>47</v>
      </c>
      <c r="B20" s="132"/>
      <c r="C20" s="132"/>
      <c r="D20" s="133"/>
      <c r="E20" s="42"/>
    </row>
    <row r="21" spans="1:10" ht="37.5">
      <c r="A21" s="112" t="s">
        <v>5</v>
      </c>
      <c r="B21" s="113"/>
      <c r="C21" s="113"/>
      <c r="D21" s="114"/>
      <c r="E21" s="40" t="s">
        <v>42</v>
      </c>
      <c r="F21" s="40" t="s">
        <v>43</v>
      </c>
      <c r="G21" s="43" t="s">
        <v>44</v>
      </c>
      <c r="H21" s="40" t="s">
        <v>45</v>
      </c>
    </row>
    <row r="22" spans="1:10" ht="30" customHeight="1" thickBot="1">
      <c r="A22" s="102" t="s">
        <v>8</v>
      </c>
      <c r="B22" s="103"/>
      <c r="C22" s="103"/>
      <c r="D22" s="9" t="s">
        <v>9</v>
      </c>
      <c r="E22" s="38"/>
      <c r="F22" s="38"/>
      <c r="G22" s="38"/>
      <c r="H22" s="45">
        <f>SUM(E22:G22)</f>
        <v>0</v>
      </c>
    </row>
    <row r="23" spans="1:10" ht="30" customHeight="1" thickTop="1">
      <c r="A23" s="107" t="s">
        <v>10</v>
      </c>
      <c r="B23" s="108"/>
      <c r="C23" s="108"/>
      <c r="D23" s="10" t="s">
        <v>11</v>
      </c>
      <c r="E23" s="39">
        <f>SUM(E24:E29)</f>
        <v>0</v>
      </c>
      <c r="F23" s="39">
        <f t="shared" ref="F23" si="2">SUM(F24:F29)</f>
        <v>0</v>
      </c>
      <c r="G23" s="39">
        <f t="shared" ref="G23" si="3">SUM(G24:G29)</f>
        <v>0</v>
      </c>
      <c r="H23" s="44">
        <f>SUM(H24:H29)</f>
        <v>0</v>
      </c>
    </row>
    <row r="24" spans="1:10" ht="30" customHeight="1">
      <c r="A24" s="95" t="s">
        <v>12</v>
      </c>
      <c r="B24" s="96"/>
      <c r="C24" s="11" t="s">
        <v>13</v>
      </c>
      <c r="D24" s="12" t="s">
        <v>14</v>
      </c>
      <c r="E24" s="37"/>
      <c r="F24" s="37"/>
      <c r="G24" s="37"/>
      <c r="H24" s="52">
        <f t="shared" ref="H24:H29" si="4">SUM(E24:G24)</f>
        <v>0</v>
      </c>
    </row>
    <row r="25" spans="1:10" ht="30" customHeight="1">
      <c r="A25" s="100" t="s">
        <v>15</v>
      </c>
      <c r="B25" s="101"/>
      <c r="C25" s="13" t="s">
        <v>16</v>
      </c>
      <c r="D25" s="14" t="s">
        <v>17</v>
      </c>
      <c r="E25" s="35"/>
      <c r="F25" s="35"/>
      <c r="G25" s="35"/>
      <c r="H25" s="50">
        <f t="shared" si="4"/>
        <v>0</v>
      </c>
    </row>
    <row r="26" spans="1:10" ht="30" customHeight="1">
      <c r="A26" s="89" t="s">
        <v>18</v>
      </c>
      <c r="B26" s="90"/>
      <c r="C26" s="2" t="s">
        <v>19</v>
      </c>
      <c r="D26" s="15" t="s">
        <v>20</v>
      </c>
      <c r="E26" s="35"/>
      <c r="F26" s="35"/>
      <c r="G26" s="35"/>
      <c r="H26" s="47">
        <f t="shared" si="4"/>
        <v>0</v>
      </c>
    </row>
    <row r="27" spans="1:10" ht="30" customHeight="1">
      <c r="A27" s="84" t="s">
        <v>21</v>
      </c>
      <c r="B27" s="85"/>
      <c r="C27" s="16" t="s">
        <v>22</v>
      </c>
      <c r="D27" s="15" t="s">
        <v>23</v>
      </c>
      <c r="E27" s="35"/>
      <c r="F27" s="35"/>
      <c r="G27" s="35"/>
      <c r="H27" s="51">
        <f t="shared" si="4"/>
        <v>0</v>
      </c>
    </row>
    <row r="28" spans="1:10" ht="30" customHeight="1">
      <c r="A28" s="84" t="s">
        <v>24</v>
      </c>
      <c r="B28" s="85"/>
      <c r="C28" s="16" t="s">
        <v>25</v>
      </c>
      <c r="D28" s="15" t="s">
        <v>26</v>
      </c>
      <c r="E28" s="35"/>
      <c r="F28" s="35"/>
      <c r="G28" s="35"/>
      <c r="H28" s="50">
        <f t="shared" si="4"/>
        <v>0</v>
      </c>
    </row>
    <row r="29" spans="1:10" ht="30" customHeight="1" thickBot="1">
      <c r="A29" s="127" t="s">
        <v>27</v>
      </c>
      <c r="B29" s="128"/>
      <c r="C29" s="57" t="s">
        <v>28</v>
      </c>
      <c r="D29" s="56" t="s">
        <v>29</v>
      </c>
      <c r="E29" s="36"/>
      <c r="F29" s="36"/>
      <c r="G29" s="36"/>
      <c r="H29" s="48">
        <f t="shared" si="4"/>
        <v>0</v>
      </c>
    </row>
    <row r="30" spans="1:10" ht="19.5" thickTop="1"/>
    <row r="32" spans="1:10" ht="101.25" customHeight="1">
      <c r="A32" s="134" t="s">
        <v>51</v>
      </c>
      <c r="B32" s="135"/>
      <c r="C32" s="135"/>
      <c r="D32" s="135"/>
      <c r="E32" s="135"/>
      <c r="F32" s="135"/>
      <c r="G32" s="135"/>
      <c r="H32" s="136"/>
      <c r="I32" s="59"/>
      <c r="J32" s="59"/>
    </row>
    <row r="33" spans="1:10">
      <c r="A33" s="59"/>
      <c r="B33" s="59"/>
      <c r="C33" s="59"/>
      <c r="D33" s="59"/>
      <c r="E33" s="59"/>
      <c r="F33" s="59"/>
      <c r="G33" s="59"/>
      <c r="H33" s="59"/>
      <c r="I33" s="59"/>
      <c r="J33" s="59"/>
    </row>
    <row r="34" spans="1:10">
      <c r="A34" s="59"/>
      <c r="B34" s="59"/>
      <c r="C34" s="59"/>
      <c r="D34" s="59"/>
      <c r="E34" s="59"/>
      <c r="F34" s="59"/>
      <c r="G34" s="59"/>
      <c r="H34" s="59"/>
      <c r="I34" s="59"/>
      <c r="J34" s="59"/>
    </row>
    <row r="35" spans="1:10">
      <c r="A35" s="59"/>
      <c r="B35" s="59"/>
      <c r="C35" s="59"/>
      <c r="D35" s="59"/>
      <c r="E35" s="59"/>
      <c r="F35" s="59"/>
      <c r="G35" s="59"/>
      <c r="H35" s="59"/>
      <c r="I35" s="59"/>
      <c r="J35" s="59"/>
    </row>
  </sheetData>
  <mergeCells count="27">
    <mergeCell ref="A32:H32"/>
    <mergeCell ref="G6:J7"/>
    <mergeCell ref="A10:D10"/>
    <mergeCell ref="A11:C11"/>
    <mergeCell ref="A4:B4"/>
    <mergeCell ref="C4:G4"/>
    <mergeCell ref="A6:C6"/>
    <mergeCell ref="A17:B17"/>
    <mergeCell ref="A14:B14"/>
    <mergeCell ref="A15:B15"/>
    <mergeCell ref="A12:C12"/>
    <mergeCell ref="A13:B13"/>
    <mergeCell ref="A1:I2"/>
    <mergeCell ref="A26:B26"/>
    <mergeCell ref="A27:B27"/>
    <mergeCell ref="A28:B28"/>
    <mergeCell ref="A29:B29"/>
    <mergeCell ref="D6:E6"/>
    <mergeCell ref="A9:D9"/>
    <mergeCell ref="A20:D20"/>
    <mergeCell ref="A21:D21"/>
    <mergeCell ref="A22:C22"/>
    <mergeCell ref="A23:C23"/>
    <mergeCell ref="A24:B24"/>
    <mergeCell ref="A25:B25"/>
    <mergeCell ref="A18:B18"/>
    <mergeCell ref="A16:B16"/>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98F8-1FE3-4D41-A1D8-C0AFBDFBF9E9}">
  <sheetPr>
    <tabColor rgb="FFFFFF00"/>
  </sheetPr>
  <dimension ref="A1:R32"/>
  <sheetViews>
    <sheetView view="pageBreakPreview" topLeftCell="A2" zoomScale="130" zoomScaleNormal="100" zoomScaleSheetLayoutView="130" workbookViewId="0">
      <selection activeCell="H23" sqref="H23:I23"/>
    </sheetView>
  </sheetViews>
  <sheetFormatPr defaultColWidth="4.625" defaultRowHeight="23.25" customHeight="1"/>
  <cols>
    <col min="1" max="1" width="4" style="2" customWidth="1"/>
    <col min="2" max="2" width="13.125" style="2" customWidth="1"/>
    <col min="3" max="3" width="20.375" style="2" customWidth="1"/>
    <col min="4" max="4" width="4" style="2" customWidth="1"/>
    <col min="5" max="6" width="9.375" style="2" customWidth="1"/>
    <col min="7" max="7" width="3.625" style="2" bestFit="1" customWidth="1"/>
    <col min="8" max="9" width="9.375" style="2" customWidth="1"/>
    <col min="10" max="10" width="4" style="3" customWidth="1"/>
    <col min="11" max="12" width="4.625" style="2"/>
    <col min="13" max="13" width="119.5" style="2" customWidth="1"/>
    <col min="14" max="15" width="4.625" style="2"/>
    <col min="16" max="16" width="4.625" style="2" customWidth="1"/>
    <col min="17" max="17" width="2.125" style="2" customWidth="1"/>
    <col min="18" max="18" width="12.125" style="2" customWidth="1"/>
    <col min="19" max="16384" width="4.625" style="2"/>
  </cols>
  <sheetData>
    <row r="1" spans="1:13" ht="23.25" customHeight="1">
      <c r="A1" s="1" t="s">
        <v>0</v>
      </c>
    </row>
    <row r="2" spans="1:13" ht="30.75" customHeight="1">
      <c r="A2" s="4"/>
      <c r="B2" s="5" t="s">
        <v>1</v>
      </c>
      <c r="C2" s="60">
        <f>入力シート!C4</f>
        <v>0</v>
      </c>
      <c r="D2" s="60"/>
      <c r="E2" s="60"/>
      <c r="F2" s="60"/>
      <c r="H2" s="4"/>
      <c r="I2" s="4"/>
    </row>
    <row r="3" spans="1:13" ht="19.5">
      <c r="A3" s="4"/>
      <c r="B3" s="118" t="s">
        <v>48</v>
      </c>
      <c r="C3" s="118"/>
      <c r="D3" s="118"/>
      <c r="E3" s="118"/>
      <c r="F3" s="118"/>
      <c r="H3" s="119" t="str">
        <f>IF(B3="創業から間もなく令和７年４月～６月の月毎の状況が算出できず、基準期間が1年以内の場合","集計可能月数を選択してください。","")</f>
        <v/>
      </c>
      <c r="I3" s="119"/>
    </row>
    <row r="4" spans="1:13" ht="8.25" customHeight="1">
      <c r="A4" s="4"/>
      <c r="B4" s="7"/>
      <c r="C4" s="7"/>
      <c r="D4" s="7"/>
      <c r="E4" s="7"/>
      <c r="F4" s="7"/>
      <c r="H4" s="6"/>
      <c r="I4" s="6"/>
    </row>
    <row r="5" spans="1:13" ht="23.25" customHeight="1">
      <c r="A5" s="4"/>
      <c r="B5" s="5"/>
      <c r="C5" s="58"/>
      <c r="E5" s="120" t="s">
        <v>2</v>
      </c>
      <c r="F5" s="121"/>
      <c r="G5" s="8"/>
      <c r="H5" s="122" t="s">
        <v>3</v>
      </c>
      <c r="I5" s="123"/>
    </row>
    <row r="6" spans="1:13" ht="23.25" customHeight="1">
      <c r="A6" s="4"/>
      <c r="B6" s="5"/>
      <c r="C6" s="58"/>
      <c r="E6" s="124" t="s">
        <v>4</v>
      </c>
      <c r="F6" s="125"/>
      <c r="G6" s="8"/>
      <c r="H6" s="124" t="s">
        <v>4</v>
      </c>
      <c r="I6" s="125"/>
    </row>
    <row r="7" spans="1:13" ht="41.25" customHeight="1">
      <c r="A7" s="112" t="s">
        <v>5</v>
      </c>
      <c r="B7" s="113"/>
      <c r="C7" s="113"/>
      <c r="D7" s="114"/>
      <c r="E7" s="115" t="s">
        <v>6</v>
      </c>
      <c r="F7" s="116"/>
      <c r="H7" s="117" t="s">
        <v>7</v>
      </c>
      <c r="I7" s="117"/>
    </row>
    <row r="8" spans="1:13" ht="30" customHeight="1" thickBot="1">
      <c r="A8" s="102" t="s">
        <v>8</v>
      </c>
      <c r="B8" s="103"/>
      <c r="C8" s="103"/>
      <c r="D8" s="9" t="s">
        <v>9</v>
      </c>
      <c r="E8" s="104">
        <f>入力シート!H11</f>
        <v>0</v>
      </c>
      <c r="F8" s="105"/>
      <c r="H8" s="106">
        <f>入力シート!H22</f>
        <v>0</v>
      </c>
      <c r="I8" s="106"/>
    </row>
    <row r="9" spans="1:13" ht="30" customHeight="1" thickTop="1">
      <c r="A9" s="107" t="s">
        <v>10</v>
      </c>
      <c r="B9" s="108"/>
      <c r="C9" s="108"/>
      <c r="D9" s="10" t="s">
        <v>11</v>
      </c>
      <c r="E9" s="109">
        <f>入力シート!H12</f>
        <v>0</v>
      </c>
      <c r="F9" s="110"/>
      <c r="H9" s="111">
        <f>入力シート!H23</f>
        <v>0</v>
      </c>
      <c r="I9" s="111"/>
    </row>
    <row r="10" spans="1:13" ht="30" customHeight="1">
      <c r="A10" s="95" t="s">
        <v>12</v>
      </c>
      <c r="B10" s="96"/>
      <c r="C10" s="11" t="s">
        <v>13</v>
      </c>
      <c r="D10" s="12" t="s">
        <v>14</v>
      </c>
      <c r="E10" s="97">
        <f>入力シート!H13</f>
        <v>0</v>
      </c>
      <c r="F10" s="98"/>
      <c r="H10" s="99">
        <f>入力シート!H24</f>
        <v>0</v>
      </c>
      <c r="I10" s="99"/>
    </row>
    <row r="11" spans="1:13" ht="26.25" customHeight="1">
      <c r="A11" s="100" t="s">
        <v>15</v>
      </c>
      <c r="B11" s="101"/>
      <c r="C11" s="13" t="s">
        <v>16</v>
      </c>
      <c r="D11" s="14" t="s">
        <v>17</v>
      </c>
      <c r="E11" s="86">
        <f>入力シート!H14</f>
        <v>0</v>
      </c>
      <c r="F11" s="87"/>
      <c r="H11" s="88">
        <f>入力シート!H25</f>
        <v>0</v>
      </c>
      <c r="I11" s="88"/>
    </row>
    <row r="12" spans="1:13" ht="26.25" customHeight="1">
      <c r="A12" s="89" t="s">
        <v>18</v>
      </c>
      <c r="B12" s="90"/>
      <c r="C12" s="2" t="s">
        <v>19</v>
      </c>
      <c r="D12" s="15" t="s">
        <v>20</v>
      </c>
      <c r="E12" s="86">
        <f>入力シート!H15</f>
        <v>0</v>
      </c>
      <c r="F12" s="87"/>
      <c r="H12" s="94">
        <f>入力シート!H26</f>
        <v>0</v>
      </c>
      <c r="I12" s="94"/>
    </row>
    <row r="13" spans="1:13" ht="26.25" customHeight="1">
      <c r="A13" s="84" t="s">
        <v>21</v>
      </c>
      <c r="B13" s="85"/>
      <c r="C13" s="16" t="s">
        <v>22</v>
      </c>
      <c r="D13" s="15" t="s">
        <v>23</v>
      </c>
      <c r="E13" s="86">
        <f>入力シート!H16</f>
        <v>0</v>
      </c>
      <c r="F13" s="87"/>
      <c r="H13" s="88">
        <f>入力シート!H27</f>
        <v>0</v>
      </c>
      <c r="I13" s="88"/>
    </row>
    <row r="14" spans="1:13" ht="26.25" customHeight="1">
      <c r="A14" s="84" t="s">
        <v>24</v>
      </c>
      <c r="B14" s="85"/>
      <c r="C14" s="16" t="s">
        <v>25</v>
      </c>
      <c r="D14" s="15" t="s">
        <v>26</v>
      </c>
      <c r="E14" s="86">
        <f>入力シート!H17</f>
        <v>0</v>
      </c>
      <c r="F14" s="87"/>
      <c r="H14" s="88">
        <f>入力シート!H28</f>
        <v>0</v>
      </c>
      <c r="I14" s="88"/>
    </row>
    <row r="15" spans="1:13" ht="26.25" customHeight="1" thickBot="1">
      <c r="A15" s="89" t="s">
        <v>27</v>
      </c>
      <c r="B15" s="90"/>
      <c r="C15" s="2" t="str">
        <f>入力シート!C18</f>
        <v>(                                     )</v>
      </c>
      <c r="D15" s="17" t="s">
        <v>29</v>
      </c>
      <c r="E15" s="91">
        <f>入力シート!H18</f>
        <v>0</v>
      </c>
      <c r="F15" s="92"/>
      <c r="H15" s="93">
        <f>入力シート!H29</f>
        <v>0</v>
      </c>
      <c r="I15" s="93"/>
      <c r="M15" s="18"/>
    </row>
    <row r="16" spans="1:13" ht="26.25" customHeight="1" thickTop="1" thickBot="1">
      <c r="A16" s="19" t="s">
        <v>30</v>
      </c>
      <c r="B16" s="20"/>
      <c r="C16" s="20"/>
      <c r="D16" s="21"/>
      <c r="E16" s="72">
        <f>E8-E9</f>
        <v>0</v>
      </c>
      <c r="F16" s="73"/>
      <c r="G16" s="22"/>
      <c r="H16" s="74">
        <f>H8-H9</f>
        <v>0</v>
      </c>
      <c r="I16" s="74"/>
    </row>
    <row r="17" spans="1:18" ht="23.25" customHeight="1" thickTop="1" thickBot="1">
      <c r="A17" s="23" t="s">
        <v>31</v>
      </c>
      <c r="B17" s="24"/>
      <c r="C17" s="25"/>
      <c r="D17" s="26"/>
      <c r="E17" s="75" t="e">
        <f>ROUNDDOWN(E16/E8,4)</f>
        <v>#DIV/0!</v>
      </c>
      <c r="F17" s="76"/>
      <c r="G17" s="22" t="s">
        <v>32</v>
      </c>
      <c r="H17" s="77" t="e">
        <f>ROUNDDOWN(H16/H8,4)</f>
        <v>#DIV/0!</v>
      </c>
      <c r="I17" s="77"/>
      <c r="J17" s="3" t="s">
        <v>33</v>
      </c>
    </row>
    <row r="18" spans="1:18" ht="12" customHeight="1" thickTop="1">
      <c r="B18" s="4"/>
      <c r="H18" s="27"/>
    </row>
    <row r="19" spans="1:18" ht="23.25" customHeight="1">
      <c r="A19" s="78" t="s">
        <v>34</v>
      </c>
      <c r="B19" s="79"/>
      <c r="C19" s="79"/>
      <c r="D19" s="80"/>
      <c r="E19" s="81" t="e">
        <f>H17-E17</f>
        <v>#DIV/0!</v>
      </c>
      <c r="F19" s="82"/>
      <c r="G19" s="3" t="s">
        <v>35</v>
      </c>
      <c r="H19" s="83" t="e">
        <f>IF(E19&gt;=4.99999999999999%,"申請可能","申請できません")</f>
        <v>#DIV/0!</v>
      </c>
      <c r="I19" s="83"/>
    </row>
    <row r="20" spans="1:18" ht="12" customHeight="1"/>
    <row r="21" spans="1:18" ht="23.25" customHeight="1">
      <c r="A21" s="64" t="s">
        <v>36</v>
      </c>
      <c r="B21" s="64"/>
      <c r="C21" s="64"/>
      <c r="D21" s="64"/>
      <c r="E21" s="65">
        <f>入力シート!D6</f>
        <v>0</v>
      </c>
      <c r="F21" s="66"/>
    </row>
    <row r="22" spans="1:18" ht="23.25" customHeight="1" thickBot="1">
      <c r="A22" s="67"/>
      <c r="B22" s="67"/>
      <c r="C22" s="67"/>
      <c r="D22" s="67"/>
      <c r="E22" s="28"/>
      <c r="F22" s="68" t="s">
        <v>37</v>
      </c>
      <c r="G22" s="68"/>
      <c r="H22" s="69">
        <f>H16-E16</f>
        <v>0</v>
      </c>
      <c r="I22" s="69"/>
      <c r="J22" s="29"/>
      <c r="R22" s="30"/>
    </row>
    <row r="23" spans="1:18" ht="23.25" customHeight="1" thickTop="1" thickBot="1">
      <c r="B23" s="4"/>
      <c r="F23" s="70" t="s">
        <v>38</v>
      </c>
      <c r="G23" s="70"/>
      <c r="H23" s="71">
        <f>IF(E21="","",IF(E21&gt;=100000000,200000,100000))</f>
        <v>100000</v>
      </c>
      <c r="I23" s="71"/>
      <c r="J23" s="29"/>
      <c r="R23" s="30"/>
    </row>
    <row r="24" spans="1:18" ht="9" customHeight="1" thickTop="1">
      <c r="B24" s="4"/>
      <c r="F24" s="31"/>
      <c r="R24" s="30"/>
    </row>
    <row r="25" spans="1:18" ht="23.25" customHeight="1">
      <c r="B25" s="32" t="s">
        <v>39</v>
      </c>
      <c r="C25" s="33"/>
      <c r="D25" s="34"/>
      <c r="E25" s="61" t="e">
        <f>ROUNDDOWN(IF(H19="申請可能",IF(H22&gt;=H23,H23,H22),"－"),-3)</f>
        <v>#DIV/0!</v>
      </c>
      <c r="F25" s="62"/>
      <c r="G25" s="4" t="s">
        <v>40</v>
      </c>
    </row>
    <row r="26" spans="1:18" ht="23.25" customHeight="1">
      <c r="F26" s="4" t="s">
        <v>41</v>
      </c>
    </row>
    <row r="27" spans="1:18" ht="23.25" customHeight="1">
      <c r="F27" s="4"/>
    </row>
    <row r="28" spans="1:18" ht="23.25" customHeight="1">
      <c r="A28" s="63"/>
      <c r="B28" s="63"/>
      <c r="C28" s="63"/>
      <c r="D28" s="63"/>
      <c r="E28" s="63"/>
      <c r="F28" s="63"/>
      <c r="G28" s="63"/>
      <c r="H28" s="63"/>
      <c r="I28" s="63"/>
      <c r="J28" s="63"/>
    </row>
    <row r="29" spans="1:18" ht="23.25" customHeight="1">
      <c r="A29" s="63"/>
      <c r="B29" s="63"/>
      <c r="C29" s="63"/>
      <c r="D29" s="63"/>
      <c r="E29" s="63"/>
      <c r="F29" s="63"/>
      <c r="G29" s="63"/>
      <c r="H29" s="63"/>
      <c r="I29" s="63"/>
      <c r="J29" s="63"/>
    </row>
    <row r="30" spans="1:18" ht="23.25" customHeight="1">
      <c r="A30" s="63"/>
      <c r="B30" s="63"/>
      <c r="C30" s="63"/>
      <c r="D30" s="63"/>
      <c r="E30" s="63"/>
      <c r="F30" s="63"/>
      <c r="G30" s="63"/>
      <c r="H30" s="63"/>
      <c r="I30" s="63"/>
      <c r="J30" s="63"/>
    </row>
    <row r="31" spans="1:18" ht="23.25" customHeight="1">
      <c r="A31" s="63"/>
      <c r="B31" s="63"/>
      <c r="C31" s="63"/>
      <c r="D31" s="63"/>
      <c r="E31" s="63"/>
      <c r="F31" s="63"/>
      <c r="G31" s="63"/>
      <c r="H31" s="63"/>
      <c r="I31" s="63"/>
      <c r="J31" s="63"/>
    </row>
    <row r="32" spans="1:18" ht="23.25" customHeight="1">
      <c r="B32" s="3"/>
      <c r="C32" s="3"/>
      <c r="D32" s="3"/>
      <c r="E32" s="3"/>
      <c r="F32" s="3"/>
      <c r="G32" s="3"/>
      <c r="H32" s="3"/>
      <c r="I32" s="3"/>
    </row>
  </sheetData>
  <mergeCells count="50">
    <mergeCell ref="A7:D7"/>
    <mergeCell ref="E7:F7"/>
    <mergeCell ref="H7:I7"/>
    <mergeCell ref="B3:F3"/>
    <mergeCell ref="H3:I3"/>
    <mergeCell ref="E5:F5"/>
    <mergeCell ref="H5:I5"/>
    <mergeCell ref="E6:F6"/>
    <mergeCell ref="H6:I6"/>
    <mergeCell ref="A8:C8"/>
    <mergeCell ref="E8:F8"/>
    <mergeCell ref="H8:I8"/>
    <mergeCell ref="A9:C9"/>
    <mergeCell ref="E9:F9"/>
    <mergeCell ref="H9:I9"/>
    <mergeCell ref="A10:B10"/>
    <mergeCell ref="E10:F10"/>
    <mergeCell ref="H10:I10"/>
    <mergeCell ref="A11:B11"/>
    <mergeCell ref="E11:F11"/>
    <mergeCell ref="H11:I11"/>
    <mergeCell ref="A12:B12"/>
    <mergeCell ref="E12:F12"/>
    <mergeCell ref="H12:I12"/>
    <mergeCell ref="A13:B13"/>
    <mergeCell ref="E13:F13"/>
    <mergeCell ref="H13:I13"/>
    <mergeCell ref="H19:I19"/>
    <mergeCell ref="A14:B14"/>
    <mergeCell ref="E14:F14"/>
    <mergeCell ref="H14:I14"/>
    <mergeCell ref="A15:B15"/>
    <mergeCell ref="E15:F15"/>
    <mergeCell ref="H15:I15"/>
    <mergeCell ref="C2:F2"/>
    <mergeCell ref="E25:F25"/>
    <mergeCell ref="A28:J31"/>
    <mergeCell ref="A21:D21"/>
    <mergeCell ref="E21:F21"/>
    <mergeCell ref="A22:D22"/>
    <mergeCell ref="F22:G22"/>
    <mergeCell ref="H22:I22"/>
    <mergeCell ref="F23:G23"/>
    <mergeCell ref="H23:I23"/>
    <mergeCell ref="E16:F16"/>
    <mergeCell ref="H16:I16"/>
    <mergeCell ref="E17:F17"/>
    <mergeCell ref="H17:I17"/>
    <mergeCell ref="A19:D19"/>
    <mergeCell ref="E19:F19"/>
  </mergeCells>
  <phoneticPr fontId="3"/>
  <dataValidations count="1">
    <dataValidation type="list" allowBlank="1" showInputMessage="1" showErrorMessage="1" sqref="B4:F4" xr:uid="{94A46F15-B370-455D-8A09-ACFFC8F6604A}">
      <formula1>"令和７年４月～６月の月毎の状況が算出できる場合,令和７年４月～６月の月毎の状況が算出できない場,創業から間もなく基準期間が1年以内の場合"</formula1>
    </dataValidation>
  </dataValidations>
  <pageMargins left="0.70866141732283472" right="0.51181102362204722" top="0.55118110236220474" bottom="0.55118110236220474" header="0.31496062992125984" footer="0.31496062992125984"/>
  <pageSetup paperSize="9" scale="93" orientation="portrait" r:id="rId1"/>
  <ignoredErrors>
    <ignoredError sqref="E8:E9 H8:H9 H11:H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村橋 修平</dc:creator>
  <cp:lastModifiedBy>村橋 修平</cp:lastModifiedBy>
  <cp:lastPrinted>2026-07-13T09:03:17Z</cp:lastPrinted>
  <dcterms:created xsi:type="dcterms:W3CDTF">2026-07-13T08:23:50Z</dcterms:created>
  <dcterms:modified xsi:type="dcterms:W3CDTF">2026-07-14T05:34:05Z</dcterms:modified>
</cp:coreProperties>
</file>